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site\recusos\"/>
    </mc:Choice>
  </mc:AlternateContent>
  <xr:revisionPtr revIDLastSave="0" documentId="8_{B63AC246-BBF8-4FE9-A00C-96ED289B6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 - RECURSOS RECEBIDOS 2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D9" i="1" l="1"/>
  <c r="F9" i="1"/>
  <c r="H9" i="1"/>
  <c r="J9" i="1"/>
  <c r="L9" i="1"/>
  <c r="P9" i="1"/>
  <c r="N9" i="1"/>
  <c r="S3" i="1" l="1"/>
  <c r="R3" i="1"/>
  <c r="Q3" i="1"/>
  <c r="P3" i="1"/>
</calcChain>
</file>

<file path=xl/sharedStrings.xml><?xml version="1.0" encoding="utf-8"?>
<sst xmlns="http://schemas.openxmlformats.org/spreadsheetml/2006/main" count="39" uniqueCount="11">
  <si>
    <t>R$ milh?es</t>
  </si>
  <si>
    <t>PDG</t>
  </si>
  <si>
    <t>Real</t>
  </si>
  <si>
    <t>Fontes de Recursos</t>
  </si>
  <si>
    <t>Receita Operacional - Gest?o de Contratos</t>
  </si>
  <si>
    <t>-</t>
  </si>
  <si>
    <t>Receita Operacional - B“nus de Assinatura</t>
  </si>
  <si>
    <t>Receita n?o Operacional</t>
  </si>
  <si>
    <t>Participa‡?o da Uni?o no Capital</t>
  </si>
  <si>
    <t>Fonte: Sistema SIEST</t>
  </si>
  <si>
    <t>2021 (2º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</si>
</sst>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33" borderId="0" xfId="0" applyFill="1" applyAlignment="1">
      <alignment horizontal="right"/>
    </xf>
    <xf numFmtId="0" fontId="16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D1" workbookViewId="0">
      <selection activeCell="S17" sqref="S17"/>
    </sheetView>
  </sheetViews>
  <sheetFormatPr defaultRowHeight="15" x14ac:dyDescent="0.25"/>
  <cols>
    <col min="1" max="1" width="38" bestFit="1" customWidth="1"/>
    <col min="4" max="4" width="12.5703125" bestFit="1" customWidth="1"/>
    <col min="6" max="6" width="12.5703125" bestFit="1" customWidth="1"/>
    <col min="8" max="8" width="12.5703125" bestFit="1" customWidth="1"/>
    <col min="10" max="10" width="12.5703125" bestFit="1" customWidth="1"/>
    <col min="12" max="12" width="12.5703125" bestFit="1" customWidth="1"/>
    <col min="14" max="14" width="12.5703125" bestFit="1" customWidth="1"/>
    <col min="16" max="16" width="12.5703125" bestFit="1" customWidth="1"/>
    <col min="18" max="18" width="12.7109375" bestFit="1" customWidth="1"/>
  </cols>
  <sheetData>
    <row r="1" spans="1:20" x14ac:dyDescent="0.25">
      <c r="A1" s="1"/>
      <c r="B1" s="7">
        <v>2013</v>
      </c>
      <c r="C1" s="7"/>
      <c r="D1" s="7">
        <v>2014</v>
      </c>
      <c r="E1" s="7"/>
      <c r="F1" s="7">
        <v>2015</v>
      </c>
      <c r="G1" s="7"/>
      <c r="H1" s="7">
        <v>2016</v>
      </c>
      <c r="I1" s="7"/>
      <c r="J1" s="7">
        <v>2017</v>
      </c>
      <c r="K1" s="7"/>
      <c r="L1" s="7">
        <v>2018</v>
      </c>
      <c r="M1" s="7"/>
      <c r="N1" s="7">
        <v>2019</v>
      </c>
      <c r="O1" s="7"/>
      <c r="P1" s="7">
        <v>2020</v>
      </c>
      <c r="Q1" s="7"/>
      <c r="R1" s="7" t="s">
        <v>10</v>
      </c>
      <c r="S1" s="7"/>
    </row>
    <row r="2" spans="1:20" x14ac:dyDescent="0.25">
      <c r="A2" s="1" t="s">
        <v>0</v>
      </c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  <c r="H2" s="1" t="s">
        <v>1</v>
      </c>
      <c r="I2" s="1" t="s">
        <v>2</v>
      </c>
      <c r="J2" s="1" t="s">
        <v>1</v>
      </c>
      <c r="K2" s="1" t="s">
        <v>2</v>
      </c>
      <c r="L2" s="1" t="s">
        <v>1</v>
      </c>
      <c r="M2" s="1" t="s">
        <v>2</v>
      </c>
      <c r="N2" s="1" t="s">
        <v>1</v>
      </c>
      <c r="O2" s="1" t="s">
        <v>2</v>
      </c>
      <c r="P2" s="1" t="s">
        <v>1</v>
      </c>
      <c r="Q2" s="1" t="s">
        <v>2</v>
      </c>
      <c r="R2" s="3" t="s">
        <v>1</v>
      </c>
      <c r="S2" s="3" t="s">
        <v>2</v>
      </c>
    </row>
    <row r="3" spans="1:20" x14ac:dyDescent="0.25">
      <c r="A3" t="s">
        <v>3</v>
      </c>
      <c r="B3" s="2">
        <v>15.15</v>
      </c>
      <c r="C3" s="2">
        <v>15.21</v>
      </c>
      <c r="D3" s="2">
        <v>51.23</v>
      </c>
      <c r="E3" s="2">
        <v>2.9</v>
      </c>
      <c r="F3" s="2">
        <v>148.06</v>
      </c>
      <c r="G3" s="2">
        <v>70.37</v>
      </c>
      <c r="H3" s="2">
        <v>113.5</v>
      </c>
      <c r="I3" s="2">
        <v>51.2</v>
      </c>
      <c r="J3" s="2">
        <v>82</v>
      </c>
      <c r="K3" s="2">
        <v>40.04</v>
      </c>
      <c r="L3" s="2">
        <v>136.34</v>
      </c>
      <c r="M3" s="2">
        <v>108.13</v>
      </c>
      <c r="N3" s="2">
        <v>199.87</v>
      </c>
      <c r="O3" s="2">
        <v>121.31</v>
      </c>
      <c r="P3" s="2">
        <f>SUM(P4:P7)</f>
        <v>204.78000000000003</v>
      </c>
      <c r="Q3" s="2">
        <f>SUM(Q4:Q7)</f>
        <v>181.33</v>
      </c>
      <c r="R3" s="4">
        <f t="shared" ref="R3:S3" si="0">SUM(R4:R7)</f>
        <v>61.04</v>
      </c>
      <c r="S3" s="4">
        <f t="shared" si="0"/>
        <v>27.52</v>
      </c>
    </row>
    <row r="4" spans="1:20" x14ac:dyDescent="0.25">
      <c r="A4" t="s">
        <v>4</v>
      </c>
      <c r="B4" s="2" t="s">
        <v>5</v>
      </c>
      <c r="C4" s="2" t="s">
        <v>5</v>
      </c>
      <c r="D4" s="6">
        <v>50</v>
      </c>
      <c r="E4" s="2" t="s">
        <v>5</v>
      </c>
      <c r="F4" s="6">
        <v>97</v>
      </c>
      <c r="G4" s="2">
        <v>0.13</v>
      </c>
      <c r="H4" s="6">
        <v>93.25</v>
      </c>
      <c r="I4" s="2">
        <v>45.06</v>
      </c>
      <c r="J4" s="6">
        <v>76.44</v>
      </c>
      <c r="K4" s="2">
        <v>36.99</v>
      </c>
      <c r="L4" s="6">
        <v>66.28</v>
      </c>
      <c r="M4" s="2">
        <v>45.07</v>
      </c>
      <c r="N4" s="6">
        <v>83.62</v>
      </c>
      <c r="O4" s="2">
        <v>54.21</v>
      </c>
      <c r="P4" s="6">
        <v>74.040000000000006</v>
      </c>
      <c r="Q4" s="2">
        <v>72.040000000000006</v>
      </c>
      <c r="R4" s="4">
        <v>59.15</v>
      </c>
      <c r="S4" s="5">
        <v>23.95</v>
      </c>
      <c r="T4" s="5"/>
    </row>
    <row r="5" spans="1:20" x14ac:dyDescent="0.25">
      <c r="A5" t="s">
        <v>6</v>
      </c>
      <c r="B5" s="2" t="s">
        <v>5</v>
      </c>
      <c r="C5" s="2" t="s">
        <v>5</v>
      </c>
      <c r="D5" s="2" t="s">
        <v>5</v>
      </c>
      <c r="E5" s="2" t="s">
        <v>5</v>
      </c>
      <c r="F5" s="2">
        <v>15</v>
      </c>
      <c r="G5" s="2">
        <v>50</v>
      </c>
      <c r="H5" s="2" t="s">
        <v>5</v>
      </c>
      <c r="I5" s="2" t="s">
        <v>5</v>
      </c>
      <c r="J5" s="2" t="s">
        <v>5</v>
      </c>
      <c r="K5" s="2" t="s">
        <v>5</v>
      </c>
      <c r="L5" s="2">
        <v>53.88</v>
      </c>
      <c r="M5" s="2">
        <v>53.88</v>
      </c>
      <c r="N5" s="2">
        <v>109.85</v>
      </c>
      <c r="O5" s="2">
        <v>58.95</v>
      </c>
      <c r="P5" s="2">
        <v>123.57</v>
      </c>
      <c r="Q5" s="2">
        <v>99.8</v>
      </c>
      <c r="R5" s="4">
        <v>0</v>
      </c>
      <c r="S5" s="5">
        <v>0</v>
      </c>
      <c r="T5" s="5"/>
    </row>
    <row r="6" spans="1:20" x14ac:dyDescent="0.25">
      <c r="A6" t="s">
        <v>7</v>
      </c>
      <c r="B6" s="2">
        <v>0.15</v>
      </c>
      <c r="C6" s="2">
        <v>0.21</v>
      </c>
      <c r="D6" s="2">
        <v>1.23</v>
      </c>
      <c r="E6" s="2">
        <v>0.9</v>
      </c>
      <c r="F6" s="2">
        <v>3.06</v>
      </c>
      <c r="G6" s="2">
        <v>2.38</v>
      </c>
      <c r="H6" s="2">
        <v>5.25</v>
      </c>
      <c r="I6" s="2">
        <v>3</v>
      </c>
      <c r="J6" s="2">
        <v>2.56</v>
      </c>
      <c r="K6" s="2">
        <v>3.05</v>
      </c>
      <c r="L6" s="2">
        <v>4.18</v>
      </c>
      <c r="M6" s="2">
        <v>3.18</v>
      </c>
      <c r="N6" s="2">
        <v>2.8</v>
      </c>
      <c r="O6" s="2">
        <v>4.54</v>
      </c>
      <c r="P6" s="2">
        <v>4.7699999999999996</v>
      </c>
      <c r="Q6" s="2">
        <v>7.09</v>
      </c>
      <c r="R6" s="4">
        <v>1.89</v>
      </c>
      <c r="S6" s="5">
        <v>3.57</v>
      </c>
      <c r="T6" s="5"/>
    </row>
    <row r="7" spans="1:20" x14ac:dyDescent="0.25">
      <c r="A7" t="s">
        <v>8</v>
      </c>
      <c r="B7" s="2">
        <v>15</v>
      </c>
      <c r="C7" s="2">
        <v>15</v>
      </c>
      <c r="D7" s="2" t="s">
        <v>5</v>
      </c>
      <c r="E7" s="2">
        <v>2</v>
      </c>
      <c r="F7" s="2">
        <v>33</v>
      </c>
      <c r="G7" s="2">
        <v>17.86</v>
      </c>
      <c r="H7" s="2">
        <v>15</v>
      </c>
      <c r="I7" s="2">
        <v>3.14</v>
      </c>
      <c r="J7" s="2">
        <v>3</v>
      </c>
      <c r="K7" s="2" t="s">
        <v>5</v>
      </c>
      <c r="L7" s="2">
        <v>12</v>
      </c>
      <c r="M7" s="2">
        <v>6</v>
      </c>
      <c r="N7" s="2">
        <v>3.6</v>
      </c>
      <c r="O7" s="2">
        <v>3.6</v>
      </c>
      <c r="P7" s="2">
        <v>2.4</v>
      </c>
      <c r="Q7" s="2">
        <v>2.4</v>
      </c>
      <c r="R7" s="4">
        <v>0</v>
      </c>
      <c r="S7" s="5">
        <v>0</v>
      </c>
      <c r="T7" s="5"/>
    </row>
    <row r="8" spans="1:20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5"/>
    </row>
    <row r="9" spans="1:20" x14ac:dyDescent="0.25">
      <c r="A9" t="s">
        <v>9</v>
      </c>
      <c r="B9" s="5"/>
      <c r="C9" s="5"/>
      <c r="D9" s="5">
        <f>D4*1000000</f>
        <v>50000000</v>
      </c>
      <c r="E9" s="5"/>
      <c r="F9" s="5">
        <f>F4*1000000</f>
        <v>97000000</v>
      </c>
      <c r="G9" s="5"/>
      <c r="H9" s="5">
        <f>H4*1000000</f>
        <v>93250000</v>
      </c>
      <c r="I9" s="5"/>
      <c r="J9" s="5">
        <f>J4*1000000</f>
        <v>76440000</v>
      </c>
      <c r="K9" s="5"/>
      <c r="L9" s="5">
        <f>L4*1000000</f>
        <v>66280000</v>
      </c>
      <c r="M9" s="5"/>
      <c r="N9" s="5">
        <f>N4*1000000</f>
        <v>83620000</v>
      </c>
      <c r="O9" s="5"/>
      <c r="P9" s="5">
        <f>P4*1000000</f>
        <v>74040000</v>
      </c>
      <c r="R9" s="5">
        <f>R4*1000000</f>
        <v>59150000</v>
      </c>
      <c r="S9" s="5"/>
      <c r="T9" s="5"/>
    </row>
    <row r="10" spans="1:20" x14ac:dyDescent="0.25">
      <c r="R10" s="5"/>
      <c r="S10" s="5"/>
      <c r="T10" s="5"/>
    </row>
    <row r="11" spans="1:20" x14ac:dyDescent="0.25">
      <c r="R11" s="5"/>
      <c r="S11" s="5"/>
      <c r="T11" s="5"/>
    </row>
    <row r="12" spans="1:20" x14ac:dyDescent="0.25">
      <c r="R12" s="5"/>
      <c r="S12" s="5"/>
      <c r="T12" s="5"/>
    </row>
    <row r="13" spans="1:20" x14ac:dyDescent="0.25">
      <c r="R13" s="5"/>
      <c r="S13" s="5"/>
      <c r="T13" s="5"/>
    </row>
  </sheetData>
  <mergeCells count="9"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2020 - RECURSOS RECEBIDOS 2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Filippo</dc:creator>
  <cp:lastModifiedBy>andrea</cp:lastModifiedBy>
  <dcterms:created xsi:type="dcterms:W3CDTF">2021-03-26T12:06:33Z</dcterms:created>
  <dcterms:modified xsi:type="dcterms:W3CDTF">2021-09-15T20:14:07Z</dcterms:modified>
</cp:coreProperties>
</file>