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siel.filho\ppsa.gov.br\Rede - LICITAÇÕES CONTRATOS\Processos Licitatórios\2018\Pregão Eletrônico - PE\PE-PPSA-120-2018 - Contabilidade e Folha\"/>
    </mc:Choice>
  </mc:AlternateContent>
  <bookViews>
    <workbookView xWindow="0" yWindow="0" windowWidth="19200" windowHeight="775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1" l="1"/>
  <c r="G42" i="1" s="1"/>
  <c r="F43" i="1"/>
  <c r="G43" i="1" s="1"/>
  <c r="F41" i="1"/>
  <c r="G41" i="1" s="1"/>
  <c r="D15" i="1"/>
  <c r="G44" i="1" l="1"/>
  <c r="G48" i="1"/>
  <c r="F35" i="1"/>
  <c r="G35" i="1" s="1"/>
  <c r="F34" i="1"/>
  <c r="G34" i="1" s="1"/>
  <c r="F28" i="1"/>
  <c r="G28" i="1" s="1"/>
  <c r="F27" i="1"/>
  <c r="G27" i="1" s="1"/>
  <c r="F21" i="1"/>
  <c r="G21" i="1" s="1"/>
  <c r="G22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6" i="1"/>
  <c r="G6" i="1" s="1"/>
  <c r="F5" i="1"/>
  <c r="G5" i="1" s="1"/>
  <c r="G7" i="1" s="1"/>
  <c r="G36" i="1" l="1"/>
  <c r="G50" i="1" s="1"/>
  <c r="G29" i="1"/>
  <c r="G17" i="1"/>
</calcChain>
</file>

<file path=xl/sharedStrings.xml><?xml version="1.0" encoding="utf-8"?>
<sst xmlns="http://schemas.openxmlformats.org/spreadsheetml/2006/main" count="90" uniqueCount="53">
  <si>
    <t>Unidade de medida</t>
  </si>
  <si>
    <t xml:space="preserve">Quantidade </t>
  </si>
  <si>
    <t>Valor Mensal R$</t>
  </si>
  <si>
    <t>Mensal</t>
  </si>
  <si>
    <t>Ver item 3 Dados Referenciais</t>
  </si>
  <si>
    <t>Folha de Pagamento normal, incluindo o 13º salário. (verificar número de empregados no item 3 Dados Referenciais)</t>
  </si>
  <si>
    <t>Unitário</t>
  </si>
  <si>
    <t xml:space="preserve">Reprocessamento de Folha de Pagamento </t>
  </si>
  <si>
    <t>Valor Unitário R$</t>
  </si>
  <si>
    <r>
      <t>a.</t>
    </r>
    <r>
      <rPr>
        <sz val="9"/>
        <color theme="1"/>
        <rFont val="Arial"/>
        <family val="2"/>
      </rPr>
      <t xml:space="preserve"> Coordenar a emissão e renovação de certificados digitais necessários para as operações da empresa</t>
    </r>
  </si>
  <si>
    <t>Por certificado</t>
  </si>
  <si>
    <t>Por filial</t>
  </si>
  <si>
    <r>
      <t xml:space="preserve">c. </t>
    </r>
    <r>
      <rPr>
        <sz val="9"/>
        <color theme="1"/>
        <rFont val="Arial"/>
        <family val="2"/>
      </rPr>
      <t>Atualização dos cadastros da Empresa junto a diversos órgãos governamentais (Junta Comercial, Secretaria de Estado de Fazenda, Secretaria Municipal de Fazenda, etc.), Receita Federal, INSS, CEF, Alvarás de funcionamento, sempre que necessário nos estados em que a Empresa tiver operações</t>
    </r>
  </si>
  <si>
    <r>
      <t xml:space="preserve">d. </t>
    </r>
    <r>
      <rPr>
        <sz val="9"/>
        <color theme="1"/>
        <rFont val="Arial"/>
        <family val="2"/>
      </rPr>
      <t>Registro de atas de reuniões de conselhos e diretoria na Junta Comercial nos estados em que a Empresa tiver operações sempre que necessário</t>
    </r>
  </si>
  <si>
    <t>Por processo de registro</t>
  </si>
  <si>
    <t>Por documento emitido</t>
  </si>
  <si>
    <t>Carga inicial</t>
  </si>
  <si>
    <t>Transição completa</t>
  </si>
  <si>
    <t>4.1 SERVIÇOS CONTÁBEIS</t>
  </si>
  <si>
    <t>Valor Total Anual R$</t>
  </si>
  <si>
    <t>Valor Total 5 anos R$</t>
  </si>
  <si>
    <t>SERVIÇOS SOB DEMANDA</t>
  </si>
  <si>
    <r>
      <t xml:space="preserve">b. </t>
    </r>
    <r>
      <rPr>
        <sz val="9"/>
        <color theme="1"/>
        <rFont val="Arial"/>
        <family val="2"/>
      </rPr>
      <t>Preparar e providenciar a abertura e fechamento de filiais da Pré-Sal Petróleo, em todo território nacional, bem como alteração por troca de endereço destes estabelecimentos (serviços paralegais)</t>
    </r>
  </si>
  <si>
    <t>Itens</t>
  </si>
  <si>
    <t>Por atendimento/Por filial</t>
  </si>
  <si>
    <t>Valor Total R$</t>
  </si>
  <si>
    <t>Quantidade por ano</t>
  </si>
  <si>
    <t>Por Nota Fiscal</t>
  </si>
  <si>
    <r>
      <t>e.</t>
    </r>
    <r>
      <rPr>
        <sz val="9"/>
        <color theme="1"/>
        <rFont val="Arial"/>
        <family val="2"/>
      </rPr>
      <t xml:space="preserve"> Emissão de Notas Fiscais de Entrada e Saída pela circulação de petróleo e gás, incluindo fins de exportação, atendendo regulamentação tributária incidente sobre estas operações, </t>
    </r>
    <r>
      <rPr>
        <b/>
        <sz val="9"/>
        <color theme="1"/>
        <rFont val="Arial"/>
        <family val="2"/>
      </rPr>
      <t>fora do horário comercial nos dias úteis, nos feriados e nos finais de semana</t>
    </r>
    <r>
      <rPr>
        <sz val="9"/>
        <color theme="1"/>
        <rFont val="Arial"/>
        <family val="2"/>
      </rPr>
      <t>.</t>
    </r>
  </si>
  <si>
    <r>
      <t xml:space="preserve">f. </t>
    </r>
    <r>
      <rPr>
        <sz val="9"/>
        <color theme="1"/>
        <rFont val="Arial"/>
        <family val="2"/>
      </rPr>
      <t xml:space="preserve">Prover orientação tributária para as operações de comercialização de petróleo e gás da União da Empresa, efetuando pesquisas, emitindo pareceres, redigindo regimes fiscais especiais, bem como orientação tributária geral sobre tributação direta ou indireta, </t>
    </r>
    <r>
      <rPr>
        <b/>
        <sz val="9"/>
        <color theme="1"/>
        <rFont val="Arial"/>
        <family val="2"/>
      </rPr>
      <t>em até 72 horas</t>
    </r>
    <r>
      <rPr>
        <sz val="9"/>
        <color theme="1"/>
        <rFont val="Arial"/>
        <family val="2"/>
      </rPr>
      <t>.</t>
    </r>
  </si>
  <si>
    <t>SUB-TOTAL 2</t>
  </si>
  <si>
    <t>SUB-TOTAL 4</t>
  </si>
  <si>
    <t>PRESTAÇÃO DE SERVIÇOS DE TRANSIÇÃO descritos no item 4.6 e 6</t>
  </si>
  <si>
    <t>Folha de Pagamento referente a incentivos</t>
  </si>
  <si>
    <r>
      <t xml:space="preserve">Previsão para </t>
    </r>
    <r>
      <rPr>
        <b/>
        <u/>
        <sz val="9"/>
        <color theme="1"/>
        <rFont val="Arial"/>
        <family val="2"/>
      </rPr>
      <t>reembolso</t>
    </r>
    <r>
      <rPr>
        <b/>
        <sz val="9"/>
        <color theme="1"/>
        <rFont val="Arial"/>
        <family val="2"/>
      </rPr>
      <t xml:space="preserve"> de taxas e emolumentos nos itens 4.1, 4.2 e 4.3</t>
    </r>
  </si>
  <si>
    <r>
      <t xml:space="preserve">SUB-TOTAL 1 </t>
    </r>
    <r>
      <rPr>
        <b/>
        <sz val="9"/>
        <color rgb="FFFF0000"/>
        <rFont val="Arial"/>
        <family val="2"/>
      </rPr>
      <t>(O valor destes serviços está limitado a 65% do Total Geral)</t>
    </r>
  </si>
  <si>
    <t>PRESTAÇÃO DE SERVIÇOS DE FOLHA DE PAGAMENTO E ROTINAS DE ADMINISTRAÇÃO DE PESSOAL descritos no item 4.3</t>
  </si>
  <si>
    <t>SERVIÇOS DE TRANSIÇÃO</t>
  </si>
  <si>
    <r>
      <t>SUB-TOTAL 3</t>
    </r>
    <r>
      <rPr>
        <b/>
        <sz val="9"/>
        <color rgb="FFFF0000"/>
        <rFont val="Arial"/>
        <family val="2"/>
      </rPr>
      <t xml:space="preserve"> (O valor destes serviços está limitado a 10% do Total Geral)</t>
    </r>
  </si>
  <si>
    <t>SERVIÇOS SOB DEMANDA - descritos no item 4.2, subitem xxxv</t>
  </si>
  <si>
    <t>4.2 SERVIÇOS FISCAIS, TRIBUTÁRIOS E PARA-LEGAIS, exceto subitem xxxv</t>
  </si>
  <si>
    <t>SERVIÇOS DE MIGRAÇÃO DE SISTEMA INTEGRADO DE PROCESSAMENTO DE DADOS (ERP)</t>
  </si>
  <si>
    <t>PRESTAÇÃO DE SERVIÇOS DE TRANSIÇÃO descritos no item 4.7</t>
  </si>
  <si>
    <r>
      <t xml:space="preserve">SUB-TOTAL 5 </t>
    </r>
    <r>
      <rPr>
        <b/>
        <sz val="9"/>
        <color rgb="FFFF0000"/>
        <rFont val="Arial"/>
        <family val="2"/>
      </rPr>
      <t>(O valor destes serviços está limitado a 2% do Total Geral)</t>
    </r>
  </si>
  <si>
    <t>Quantidade</t>
  </si>
  <si>
    <t>Migração completa</t>
  </si>
  <si>
    <t>Validação da migração (20% do SUB-TOTAL 6)</t>
  </si>
  <si>
    <r>
      <t xml:space="preserve">SUB-TOTAL 6 </t>
    </r>
    <r>
      <rPr>
        <b/>
        <sz val="9"/>
        <color rgb="FFFF0000"/>
        <rFont val="Arial"/>
        <family val="2"/>
      </rPr>
      <t>(O valor destes serviços está limitado a 2% do Total Geral)</t>
    </r>
  </si>
  <si>
    <t>SUB-TOTAL 7</t>
  </si>
  <si>
    <t>TOTAL GERAL (1+2+3+4+5+6+7)</t>
  </si>
  <si>
    <t>Conforme itens descritos no item 4.2, subitem xxxv</t>
  </si>
  <si>
    <t xml:space="preserve">SERVIÇOS ROTINEIROS - descritos nos itens 4.1 e 4.2 </t>
  </si>
  <si>
    <t>PRESTAÇÃO DE SERVIÇOS CONTÁBEIS, FISCAIS, TRIBUTÁRIOS E PARA-LEGAIS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</si>
</sst>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R$-416]\ * #,##0.00_-;\-[$R$-416]\ * #,##0.00_-;_-[$R$-416]\ * &quot;-&quot;??_-;_-@_-"/>
  </numFmts>
  <fonts count="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u/>
      <sz val="9"/>
      <color theme="1"/>
      <name val="Arial"/>
      <family val="2"/>
    </font>
    <font>
      <sz val="11"/>
      <color theme="1"/>
      <name val="Arial"/>
      <family val="2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5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/>
    </xf>
    <xf numFmtId="0" fontId="2" fillId="0" borderId="6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/>
    </xf>
    <xf numFmtId="0" fontId="4" fillId="0" borderId="0" xfId="0" applyFont="1" applyBorder="1"/>
    <xf numFmtId="0" fontId="1" fillId="0" borderId="2" xfId="0" applyFont="1" applyBorder="1" applyAlignment="1">
      <alignment horizontal="justify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4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4" xfId="0" applyNumberFormat="1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justify" vertical="center"/>
    </xf>
    <xf numFmtId="0" fontId="2" fillId="0" borderId="11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justify" vertical="center"/>
      <protection locked="0"/>
    </xf>
    <xf numFmtId="0" fontId="1" fillId="2" borderId="3" xfId="0" applyFont="1" applyFill="1" applyBorder="1" applyAlignment="1" applyProtection="1">
      <alignment horizontal="justify" vertical="center"/>
      <protection locked="0"/>
    </xf>
    <xf numFmtId="0" fontId="1" fillId="2" borderId="4" xfId="0" applyFont="1" applyFill="1" applyBorder="1" applyAlignment="1" applyProtection="1">
      <alignment horizontal="justify" vertical="center"/>
      <protection locked="0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0"/>
  <sheetViews>
    <sheetView showGridLines="0" tabSelected="1" zoomScale="120" zoomScaleNormal="120" workbookViewId="0">
      <selection activeCell="H51" sqref="A1:H51"/>
    </sheetView>
  </sheetViews>
  <sheetFormatPr defaultRowHeight="14.25" x14ac:dyDescent="0.2"/>
  <cols>
    <col min="1" max="1" width="1.85546875" style="8" customWidth="1"/>
    <col min="2" max="2" width="46.140625" style="8" customWidth="1"/>
    <col min="3" max="7" width="19" style="8" customWidth="1"/>
    <col min="8" max="8" width="2.5703125" style="8" customWidth="1"/>
    <col min="9" max="16384" width="9.140625" style="8"/>
  </cols>
  <sheetData>
    <row r="1" spans="2:7" ht="9" customHeight="1" thickBot="1" x14ac:dyDescent="0.25"/>
    <row r="2" spans="2:7" ht="15" thickBot="1" x14ac:dyDescent="0.25">
      <c r="B2" s="40" t="s">
        <v>52</v>
      </c>
      <c r="C2" s="38"/>
      <c r="D2" s="38"/>
      <c r="E2" s="38"/>
      <c r="F2" s="38"/>
      <c r="G2" s="39"/>
    </row>
    <row r="3" spans="2:7" ht="27.75" customHeight="1" thickBot="1" x14ac:dyDescent="0.25">
      <c r="B3" s="37" t="s">
        <v>51</v>
      </c>
      <c r="C3" s="38"/>
      <c r="D3" s="38"/>
      <c r="E3" s="38"/>
      <c r="F3" s="38"/>
      <c r="G3" s="39"/>
    </row>
    <row r="4" spans="2:7" ht="15" customHeight="1" thickBot="1" x14ac:dyDescent="0.25">
      <c r="B4" s="7" t="s">
        <v>23</v>
      </c>
      <c r="C4" s="5" t="s">
        <v>0</v>
      </c>
      <c r="D4" s="6" t="s">
        <v>1</v>
      </c>
      <c r="E4" s="5" t="s">
        <v>2</v>
      </c>
      <c r="F4" s="5" t="s">
        <v>19</v>
      </c>
      <c r="G4" s="6" t="s">
        <v>20</v>
      </c>
    </row>
    <row r="5" spans="2:7" ht="24.75" thickBot="1" x14ac:dyDescent="0.25">
      <c r="B5" s="1" t="s">
        <v>18</v>
      </c>
      <c r="C5" s="2" t="s">
        <v>3</v>
      </c>
      <c r="D5" s="2" t="s">
        <v>4</v>
      </c>
      <c r="E5" s="22"/>
      <c r="F5" s="16">
        <f>E5*12</f>
        <v>0</v>
      </c>
      <c r="G5" s="16">
        <f>F5*5</f>
        <v>0</v>
      </c>
    </row>
    <row r="6" spans="2:7" ht="24.75" thickBot="1" x14ac:dyDescent="0.25">
      <c r="B6" s="1" t="s">
        <v>40</v>
      </c>
      <c r="C6" s="2" t="s">
        <v>3</v>
      </c>
      <c r="D6" s="2" t="s">
        <v>4</v>
      </c>
      <c r="E6" s="22"/>
      <c r="F6" s="16">
        <f>E6*12</f>
        <v>0</v>
      </c>
      <c r="G6" s="16">
        <f>F6*5</f>
        <v>0</v>
      </c>
    </row>
    <row r="7" spans="2:7" ht="15.75" customHeight="1" thickBot="1" x14ac:dyDescent="0.25">
      <c r="B7" s="44" t="s">
        <v>35</v>
      </c>
      <c r="C7" s="45"/>
      <c r="D7" s="45"/>
      <c r="E7" s="45"/>
      <c r="F7" s="46"/>
      <c r="G7" s="17">
        <f>G5+G6</f>
        <v>0</v>
      </c>
    </row>
    <row r="8" spans="2:7" s="11" customFormat="1" ht="15" thickBot="1" x14ac:dyDescent="0.25">
      <c r="B8" s="10"/>
      <c r="C8" s="9"/>
      <c r="D8" s="9"/>
      <c r="E8" s="9"/>
      <c r="F8" s="9"/>
      <c r="G8" s="9"/>
    </row>
    <row r="9" spans="2:7" ht="15" thickBot="1" x14ac:dyDescent="0.25">
      <c r="B9" s="37" t="s">
        <v>39</v>
      </c>
      <c r="C9" s="38"/>
      <c r="D9" s="38"/>
      <c r="E9" s="38"/>
      <c r="F9" s="38"/>
      <c r="G9" s="39"/>
    </row>
    <row r="10" spans="2:7" ht="15" thickBot="1" x14ac:dyDescent="0.25">
      <c r="B10" s="7" t="s">
        <v>23</v>
      </c>
      <c r="C10" s="5" t="s">
        <v>0</v>
      </c>
      <c r="D10" s="6" t="s">
        <v>26</v>
      </c>
      <c r="E10" s="5" t="s">
        <v>8</v>
      </c>
      <c r="F10" s="5" t="s">
        <v>19</v>
      </c>
      <c r="G10" s="6" t="s">
        <v>20</v>
      </c>
    </row>
    <row r="11" spans="2:7" ht="24.75" thickBot="1" x14ac:dyDescent="0.25">
      <c r="B11" s="3" t="s">
        <v>9</v>
      </c>
      <c r="C11" s="2" t="s">
        <v>10</v>
      </c>
      <c r="D11" s="2">
        <v>1</v>
      </c>
      <c r="E11" s="23"/>
      <c r="F11" s="18">
        <f>E11*D11</f>
        <v>0</v>
      </c>
      <c r="G11" s="19">
        <f>F11*5</f>
        <v>0</v>
      </c>
    </row>
    <row r="12" spans="2:7" ht="49.5" customHeight="1" thickBot="1" x14ac:dyDescent="0.25">
      <c r="B12" s="3" t="s">
        <v>22</v>
      </c>
      <c r="C12" s="2" t="s">
        <v>11</v>
      </c>
      <c r="D12" s="2">
        <v>1</v>
      </c>
      <c r="E12" s="23"/>
      <c r="F12" s="18">
        <f t="shared" ref="F12:F16" si="0">E12*D12</f>
        <v>0</v>
      </c>
      <c r="G12" s="19">
        <f t="shared" ref="G12:G16" si="1">F12*5</f>
        <v>0</v>
      </c>
    </row>
    <row r="13" spans="2:7" ht="72.75" thickBot="1" x14ac:dyDescent="0.25">
      <c r="B13" s="3" t="s">
        <v>12</v>
      </c>
      <c r="C13" s="2" t="s">
        <v>24</v>
      </c>
      <c r="D13" s="2">
        <v>2</v>
      </c>
      <c r="E13" s="23"/>
      <c r="F13" s="18">
        <f t="shared" si="0"/>
        <v>0</v>
      </c>
      <c r="G13" s="19">
        <f t="shared" si="1"/>
        <v>0</v>
      </c>
    </row>
    <row r="14" spans="2:7" ht="36.75" thickBot="1" x14ac:dyDescent="0.25">
      <c r="B14" s="3" t="s">
        <v>13</v>
      </c>
      <c r="C14" s="2" t="s">
        <v>14</v>
      </c>
      <c r="D14" s="2">
        <v>8</v>
      </c>
      <c r="E14" s="23"/>
      <c r="F14" s="18">
        <f t="shared" si="0"/>
        <v>0</v>
      </c>
      <c r="G14" s="19">
        <f t="shared" si="1"/>
        <v>0</v>
      </c>
    </row>
    <row r="15" spans="2:7" ht="72.75" thickBot="1" x14ac:dyDescent="0.25">
      <c r="B15" s="3" t="s">
        <v>28</v>
      </c>
      <c r="C15" s="2" t="s">
        <v>27</v>
      </c>
      <c r="D15" s="2">
        <f>1790/3*2/5*0+240</f>
        <v>240</v>
      </c>
      <c r="E15" s="23"/>
      <c r="F15" s="18">
        <f t="shared" si="0"/>
        <v>0</v>
      </c>
      <c r="G15" s="19">
        <f t="shared" si="1"/>
        <v>0</v>
      </c>
    </row>
    <row r="16" spans="2:7" ht="72.75" thickBot="1" x14ac:dyDescent="0.25">
      <c r="B16" s="3" t="s">
        <v>29</v>
      </c>
      <c r="C16" s="2" t="s">
        <v>15</v>
      </c>
      <c r="D16" s="2">
        <v>6</v>
      </c>
      <c r="E16" s="22"/>
      <c r="F16" s="18">
        <f t="shared" si="0"/>
        <v>0</v>
      </c>
      <c r="G16" s="19">
        <f t="shared" si="1"/>
        <v>0</v>
      </c>
    </row>
    <row r="17" spans="2:7" ht="15" thickBot="1" x14ac:dyDescent="0.25">
      <c r="B17" s="12" t="s">
        <v>30</v>
      </c>
      <c r="C17" s="13"/>
      <c r="D17" s="13"/>
      <c r="E17" s="13"/>
      <c r="F17" s="13"/>
      <c r="G17" s="17">
        <f>SUM(G11:G16)</f>
        <v>0</v>
      </c>
    </row>
    <row r="18" spans="2:7" s="11" customFormat="1" ht="15" thickBot="1" x14ac:dyDescent="0.25">
      <c r="B18" s="10"/>
      <c r="C18" s="9"/>
      <c r="D18" s="9"/>
      <c r="E18" s="9"/>
      <c r="F18" s="9"/>
      <c r="G18" s="9"/>
    </row>
    <row r="19" spans="2:7" ht="15" thickBot="1" x14ac:dyDescent="0.25">
      <c r="B19" s="37" t="s">
        <v>36</v>
      </c>
      <c r="C19" s="38"/>
      <c r="D19" s="38"/>
      <c r="E19" s="38"/>
      <c r="F19" s="38"/>
      <c r="G19" s="39"/>
    </row>
    <row r="20" spans="2:7" ht="15" thickBot="1" x14ac:dyDescent="0.25">
      <c r="B20" s="7" t="s">
        <v>23</v>
      </c>
      <c r="C20" s="5" t="s">
        <v>0</v>
      </c>
      <c r="D20" s="6" t="s">
        <v>1</v>
      </c>
      <c r="E20" s="5" t="s">
        <v>2</v>
      </c>
      <c r="F20" s="5" t="s">
        <v>19</v>
      </c>
      <c r="G20" s="6" t="s">
        <v>20</v>
      </c>
    </row>
    <row r="21" spans="2:7" ht="36.75" thickBot="1" x14ac:dyDescent="0.25">
      <c r="B21" s="1" t="s">
        <v>5</v>
      </c>
      <c r="C21" s="2" t="s">
        <v>3</v>
      </c>
      <c r="D21" s="2">
        <v>13</v>
      </c>
      <c r="E21" s="22"/>
      <c r="F21" s="16">
        <f>D21*E21</f>
        <v>0</v>
      </c>
      <c r="G21" s="16">
        <f>F21*5</f>
        <v>0</v>
      </c>
    </row>
    <row r="22" spans="2:7" s="11" customFormat="1" ht="15.75" customHeight="1" thickBot="1" x14ac:dyDescent="0.25">
      <c r="B22" s="44" t="s">
        <v>38</v>
      </c>
      <c r="C22" s="45"/>
      <c r="D22" s="45"/>
      <c r="E22" s="45"/>
      <c r="F22" s="46"/>
      <c r="G22" s="17">
        <f>G21</f>
        <v>0</v>
      </c>
    </row>
    <row r="23" spans="2:7" s="11" customFormat="1" ht="15" thickBot="1" x14ac:dyDescent="0.25">
      <c r="B23" s="10"/>
      <c r="C23" s="9"/>
      <c r="D23" s="9"/>
      <c r="E23" s="9"/>
      <c r="F23" s="9"/>
      <c r="G23" s="9"/>
    </row>
    <row r="24" spans="2:7" ht="15" thickBot="1" x14ac:dyDescent="0.25">
      <c r="B24" s="34" t="s">
        <v>21</v>
      </c>
      <c r="C24" s="35"/>
      <c r="D24" s="35"/>
      <c r="E24" s="35"/>
      <c r="F24" s="35"/>
      <c r="G24" s="36"/>
    </row>
    <row r="25" spans="2:7" ht="15" thickBot="1" x14ac:dyDescent="0.25">
      <c r="B25" s="37" t="s">
        <v>36</v>
      </c>
      <c r="C25" s="38"/>
      <c r="D25" s="38"/>
      <c r="E25" s="38"/>
      <c r="F25" s="38"/>
      <c r="G25" s="39"/>
    </row>
    <row r="26" spans="2:7" ht="15" thickBot="1" x14ac:dyDescent="0.25">
      <c r="B26" s="7" t="s">
        <v>23</v>
      </c>
      <c r="C26" s="5" t="s">
        <v>0</v>
      </c>
      <c r="D26" s="6" t="s">
        <v>1</v>
      </c>
      <c r="E26" s="5" t="s">
        <v>2</v>
      </c>
      <c r="F26" s="5" t="s">
        <v>19</v>
      </c>
      <c r="G26" s="6" t="s">
        <v>20</v>
      </c>
    </row>
    <row r="27" spans="2:7" ht="15" thickBot="1" x14ac:dyDescent="0.25">
      <c r="B27" s="14" t="s">
        <v>33</v>
      </c>
      <c r="C27" s="15" t="s">
        <v>6</v>
      </c>
      <c r="D27" s="15">
        <v>1</v>
      </c>
      <c r="E27" s="24"/>
      <c r="F27" s="20">
        <f>D27*E27</f>
        <v>0</v>
      </c>
      <c r="G27" s="20">
        <f>F27*5</f>
        <v>0</v>
      </c>
    </row>
    <row r="28" spans="2:7" ht="15" thickBot="1" x14ac:dyDescent="0.25">
      <c r="B28" s="1" t="s">
        <v>7</v>
      </c>
      <c r="C28" s="2" t="s">
        <v>6</v>
      </c>
      <c r="D28" s="2">
        <v>6</v>
      </c>
      <c r="E28" s="22"/>
      <c r="F28" s="20">
        <f>D28*E28</f>
        <v>0</v>
      </c>
      <c r="G28" s="20">
        <f>F28*5</f>
        <v>0</v>
      </c>
    </row>
    <row r="29" spans="2:7" s="11" customFormat="1" ht="15" thickBot="1" x14ac:dyDescent="0.25">
      <c r="B29" s="12" t="s">
        <v>31</v>
      </c>
      <c r="C29" s="13"/>
      <c r="D29" s="13"/>
      <c r="E29" s="13"/>
      <c r="F29" s="21"/>
      <c r="G29" s="17">
        <f>SUM(G27:G28)</f>
        <v>0</v>
      </c>
    </row>
    <row r="30" spans="2:7" ht="15" thickBot="1" x14ac:dyDescent="0.25"/>
    <row r="31" spans="2:7" ht="15" thickBot="1" x14ac:dyDescent="0.25">
      <c r="B31" s="41" t="s">
        <v>37</v>
      </c>
      <c r="C31" s="35"/>
      <c r="D31" s="35"/>
      <c r="E31" s="35"/>
      <c r="F31" s="35"/>
      <c r="G31" s="36"/>
    </row>
    <row r="32" spans="2:7" ht="15" thickBot="1" x14ac:dyDescent="0.25">
      <c r="B32" s="40" t="s">
        <v>32</v>
      </c>
      <c r="C32" s="38"/>
      <c r="D32" s="38"/>
      <c r="E32" s="38"/>
      <c r="F32" s="38"/>
      <c r="G32" s="39"/>
    </row>
    <row r="33" spans="2:8" ht="15" thickBot="1" x14ac:dyDescent="0.25">
      <c r="B33" s="7" t="s">
        <v>23</v>
      </c>
      <c r="C33" s="5" t="s">
        <v>0</v>
      </c>
      <c r="D33" s="6" t="s">
        <v>26</v>
      </c>
      <c r="E33" s="5" t="s">
        <v>8</v>
      </c>
      <c r="F33" s="5" t="s">
        <v>25</v>
      </c>
      <c r="G33" s="6" t="s">
        <v>20</v>
      </c>
    </row>
    <row r="34" spans="2:8" ht="15" thickBot="1" x14ac:dyDescent="0.25">
      <c r="B34" s="4" t="s">
        <v>16</v>
      </c>
      <c r="C34" s="2" t="s">
        <v>6</v>
      </c>
      <c r="D34" s="2">
        <v>1</v>
      </c>
      <c r="E34" s="22"/>
      <c r="F34" s="16">
        <f>D34*E34</f>
        <v>0</v>
      </c>
      <c r="G34" s="16">
        <f>F34</f>
        <v>0</v>
      </c>
    </row>
    <row r="35" spans="2:8" ht="15" thickBot="1" x14ac:dyDescent="0.25">
      <c r="B35" s="14" t="s">
        <v>17</v>
      </c>
      <c r="C35" s="2" t="s">
        <v>6</v>
      </c>
      <c r="D35" s="2">
        <v>1</v>
      </c>
      <c r="E35" s="22"/>
      <c r="F35" s="16">
        <f>D35*E35</f>
        <v>0</v>
      </c>
      <c r="G35" s="16">
        <f>F35</f>
        <v>0</v>
      </c>
    </row>
    <row r="36" spans="2:8" ht="15.75" customHeight="1" thickBot="1" x14ac:dyDescent="0.25">
      <c r="B36" s="44" t="s">
        <v>43</v>
      </c>
      <c r="C36" s="45"/>
      <c r="D36" s="45"/>
      <c r="E36" s="45"/>
      <c r="F36" s="46"/>
      <c r="G36" s="17">
        <f>SUM(G34:G35)</f>
        <v>0</v>
      </c>
    </row>
    <row r="37" spans="2:8" ht="15.75" customHeight="1" thickBot="1" x14ac:dyDescent="0.25">
      <c r="B37" s="26"/>
      <c r="C37" s="27"/>
      <c r="D37" s="27"/>
      <c r="E37" s="27"/>
      <c r="F37" s="27"/>
      <c r="G37" s="30"/>
      <c r="H37" s="11"/>
    </row>
    <row r="38" spans="2:8" s="11" customFormat="1" ht="15.75" customHeight="1" thickBot="1" x14ac:dyDescent="0.25">
      <c r="B38" s="41" t="s">
        <v>41</v>
      </c>
      <c r="C38" s="35"/>
      <c r="D38" s="35"/>
      <c r="E38" s="35"/>
      <c r="F38" s="35"/>
      <c r="G38" s="36"/>
    </row>
    <row r="39" spans="2:8" s="11" customFormat="1" ht="15.75" customHeight="1" thickBot="1" x14ac:dyDescent="0.25">
      <c r="B39" s="40" t="s">
        <v>42</v>
      </c>
      <c r="C39" s="38"/>
      <c r="D39" s="38"/>
      <c r="E39" s="38"/>
      <c r="F39" s="38"/>
      <c r="G39" s="39"/>
    </row>
    <row r="40" spans="2:8" s="11" customFormat="1" ht="15.75" customHeight="1" thickBot="1" x14ac:dyDescent="0.25">
      <c r="B40" s="7" t="s">
        <v>23</v>
      </c>
      <c r="C40" s="5" t="s">
        <v>0</v>
      </c>
      <c r="D40" s="25" t="s">
        <v>44</v>
      </c>
      <c r="E40" s="5" t="s">
        <v>8</v>
      </c>
      <c r="F40" s="5" t="s">
        <v>25</v>
      </c>
      <c r="G40" s="25" t="s">
        <v>20</v>
      </c>
    </row>
    <row r="41" spans="2:8" s="11" customFormat="1" ht="15.75" customHeight="1" thickBot="1" x14ac:dyDescent="0.25">
      <c r="B41" s="4" t="s">
        <v>16</v>
      </c>
      <c r="C41" s="2" t="s">
        <v>6</v>
      </c>
      <c r="D41" s="2">
        <v>1</v>
      </c>
      <c r="E41" s="22"/>
      <c r="F41" s="16">
        <f>D41*E41</f>
        <v>0</v>
      </c>
      <c r="G41" s="16">
        <f t="shared" ref="G41:G43" si="2">F41</f>
        <v>0</v>
      </c>
    </row>
    <row r="42" spans="2:8" s="11" customFormat="1" ht="15.75" customHeight="1" thickBot="1" x14ac:dyDescent="0.25">
      <c r="B42" s="14" t="s">
        <v>45</v>
      </c>
      <c r="C42" s="2" t="s">
        <v>6</v>
      </c>
      <c r="D42" s="2">
        <v>1</v>
      </c>
      <c r="E42" s="22"/>
      <c r="F42" s="16">
        <f>D42*E42</f>
        <v>0</v>
      </c>
      <c r="G42" s="16">
        <f t="shared" si="2"/>
        <v>0</v>
      </c>
    </row>
    <row r="43" spans="2:8" s="11" customFormat="1" ht="15.75" customHeight="1" thickBot="1" x14ac:dyDescent="0.25">
      <c r="B43" s="14" t="s">
        <v>46</v>
      </c>
      <c r="C43" s="2" t="s">
        <v>6</v>
      </c>
      <c r="D43" s="2">
        <v>1</v>
      </c>
      <c r="E43" s="22"/>
      <c r="F43" s="16">
        <f>D43*E43</f>
        <v>0</v>
      </c>
      <c r="G43" s="16">
        <f t="shared" si="2"/>
        <v>0</v>
      </c>
    </row>
    <row r="44" spans="2:8" s="11" customFormat="1" ht="15.75" customHeight="1" thickBot="1" x14ac:dyDescent="0.25">
      <c r="B44" s="44" t="s">
        <v>47</v>
      </c>
      <c r="C44" s="45"/>
      <c r="D44" s="45"/>
      <c r="E44" s="45"/>
      <c r="F44" s="46"/>
      <c r="G44" s="17">
        <f>SUM(G41:G43)</f>
        <v>0</v>
      </c>
    </row>
    <row r="45" spans="2:8" ht="15" thickBot="1" x14ac:dyDescent="0.25">
      <c r="B45" s="28"/>
      <c r="C45" s="29"/>
      <c r="D45" s="29"/>
      <c r="E45" s="29"/>
      <c r="F45" s="29"/>
      <c r="G45" s="29"/>
      <c r="H45" s="11"/>
    </row>
    <row r="46" spans="2:8" ht="15" thickBot="1" x14ac:dyDescent="0.25">
      <c r="B46" s="37" t="s">
        <v>34</v>
      </c>
      <c r="C46" s="42"/>
      <c r="D46" s="42"/>
      <c r="E46" s="42"/>
      <c r="F46" s="42"/>
      <c r="G46" s="43"/>
    </row>
    <row r="47" spans="2:8" ht="49.5" customHeight="1" thickBot="1" x14ac:dyDescent="0.25">
      <c r="B47" s="31" t="s">
        <v>50</v>
      </c>
      <c r="C47" s="32"/>
      <c r="D47" s="32"/>
      <c r="E47" s="32"/>
      <c r="F47" s="33"/>
      <c r="G47" s="22">
        <v>25000</v>
      </c>
    </row>
    <row r="48" spans="2:8" ht="15" thickBot="1" x14ac:dyDescent="0.25">
      <c r="B48" s="12" t="s">
        <v>48</v>
      </c>
      <c r="C48" s="13"/>
      <c r="D48" s="13"/>
      <c r="E48" s="13"/>
      <c r="F48" s="13"/>
      <c r="G48" s="17">
        <f>G47</f>
        <v>25000</v>
      </c>
    </row>
    <row r="49" spans="2:7" ht="15" thickBot="1" x14ac:dyDescent="0.25"/>
    <row r="50" spans="2:7" ht="15" thickBot="1" x14ac:dyDescent="0.25">
      <c r="B50" s="12" t="s">
        <v>49</v>
      </c>
      <c r="C50" s="13"/>
      <c r="D50" s="13"/>
      <c r="E50" s="13"/>
      <c r="F50" s="13"/>
      <c r="G50" s="17">
        <f>G48+G36+G29+G22+G17+G7+G44</f>
        <v>25000</v>
      </c>
    </row>
  </sheetData>
  <mergeCells count="16">
    <mergeCell ref="B47:F47"/>
    <mergeCell ref="B24:G24"/>
    <mergeCell ref="B25:G25"/>
    <mergeCell ref="B2:G2"/>
    <mergeCell ref="B19:G19"/>
    <mergeCell ref="B3:G3"/>
    <mergeCell ref="B31:G31"/>
    <mergeCell ref="B32:G32"/>
    <mergeCell ref="B9:G9"/>
    <mergeCell ref="B46:G46"/>
    <mergeCell ref="B7:F7"/>
    <mergeCell ref="B36:F36"/>
    <mergeCell ref="B22:F22"/>
    <mergeCell ref="B38:G38"/>
    <mergeCell ref="B39:G39"/>
    <mergeCell ref="B44:F44"/>
  </mergeCells>
  <pageMargins left="0.51181102362204722" right="0.51181102362204722" top="0.78740157480314965" bottom="0.78740157480314965" header="0.31496062992125984" footer="0.31496062992125984"/>
  <pageSetup paperSize="9" scale="64" fitToHeight="2" orientation="portrait" r:id="rId1"/>
  <headerFooter>
    <oddHeader>&amp;C&amp;"-,Negrito"&amp;14ANEXO II – TR.DAF.016 /2018  
MODELO DE APRESENTAÇÃO DE PREÇOS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Braz Rocha</dc:creator>
  <cp:lastModifiedBy>Jesiel Gomes Gomes Ribeiro Filho</cp:lastModifiedBy>
  <cp:lastPrinted>2018-10-10T19:09:21Z</cp:lastPrinted>
  <dcterms:created xsi:type="dcterms:W3CDTF">2018-05-28T16:31:23Z</dcterms:created>
  <dcterms:modified xsi:type="dcterms:W3CDTF">2018-10-10T19:09:23Z</dcterms:modified>
</cp:coreProperties>
</file>