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lindo.ferreira\ppsa.gov.br\Rede - LICITAÇÕES CONTRATOS\Processos Licitatórios\2019\Pregão Eletrônico - PE\PE-PPSA-014-2019 - Mobiliário, Estações de trabalho, mesas e armarios\"/>
    </mc:Choice>
  </mc:AlternateContent>
  <bookViews>
    <workbookView xWindow="0" yWindow="0" windowWidth="28770" windowHeight="12270"/>
  </bookViews>
  <sheets>
    <sheet name="Planilha1" sheetId="1" r:id="rId1"/>
  </sheets>
  <definedNames>
    <definedName name="_Hlk13238169" localSheetId="0">Planilha1!$G$1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E55" i="1"/>
  <c r="E54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4" i="1"/>
  <c r="E50" i="1" l="1"/>
</calcChain>
</file>

<file path=xl/sharedStrings.xml><?xml version="1.0" encoding="utf-8"?>
<sst xmlns="http://schemas.openxmlformats.org/spreadsheetml/2006/main" count="62" uniqueCount="57">
  <si>
    <t>Item</t>
  </si>
  <si>
    <t>Qde</t>
  </si>
  <si>
    <t>Unitário</t>
  </si>
  <si>
    <t>Total</t>
  </si>
  <si>
    <r>
      <t xml:space="preserve">CONJUNTO DE PLATAFORMA DUPLA PARA 6 USUARIOS DIMENSÕES POR MODULOS: 1800 X 1400 X 740mm (LXPXA)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 TOTAIS: 5400 X 1400 X 740mm (LXPXA) </t>
    </r>
  </si>
  <si>
    <r>
      <t xml:space="preserve">CONJUNTO DE PLATAFORMA DUPLA PARA 8 USUARIOS DIMENSÕES POR MODULOS: 1800 X 1400 X 740mm (LXPXA)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 TOTAIS: 7200 X 1400 X 740mm (LXPXA) </t>
    </r>
  </si>
  <si>
    <r>
      <t xml:space="preserve">TAMPO DE TRABALHO EM "L" COM MÃO FRANCESA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DIMENSÕES: 1600X600X1600X600X740mm (LXPXA) </t>
    </r>
  </si>
  <si>
    <r>
      <t xml:space="preserve">TAMPO DE TRABALHO EM "L" COM MÃO FRANCESA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DIMENSÕES: 1400X600X1600X600X740mm (LXPXA) </t>
    </r>
  </si>
  <si>
    <r>
      <t xml:space="preserve">TAMPO DE TRABALHO EM "L" COM MÃO FRANCESA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DIMENSÕES: 1600X600X1400X600X740mm (LXPXA) </t>
    </r>
  </si>
  <si>
    <r>
      <t xml:space="preserve">MESA DE TRABALHO EM "L" AUTOPORTANTE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IMENSÕES: 1600X600X1400X600X740mm (LXPXA) </t>
    </r>
  </si>
  <si>
    <r>
      <t xml:space="preserve">MESA DE TRABALHO EM "L" AUTOPORTANTE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DIMENSÕES: 1400X600X1600X600X740mm (LXPXA) </t>
    </r>
  </si>
  <si>
    <r>
      <t xml:space="preserve">MESA DE TRABALHO RETANGULAR AUTOPORTANTE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DIMENSÕES: 800X600X740mm (LXPXA) </t>
    </r>
  </si>
  <si>
    <r>
      <t xml:space="preserve">MESA DE TRABALHO RETANGULAR AUTOPORTANTE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DIMENSÕES: 700X600X740mm (LXPXA) </t>
    </r>
  </si>
  <si>
    <r>
      <t xml:space="preserve">GAVETEIRO VOLANTE COM 2 GAVETAS E 1 GAVETÃO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DIMENSÕES: 400 X 460 X 640mm (LXPXA) </t>
    </r>
  </si>
  <si>
    <r>
      <t xml:space="preserve">GAVETEIRO PEDESTAL COM 2 GAVETAS E 1 GAVETÃO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DIMENSÕES: 400 X 600 X 715mm (LXPXA) </t>
    </r>
  </si>
  <si>
    <t>DIVISÓRIO MODULADO TIPO PAINEL, COM PLACAS INFERIOR EM MDP E PARTE SUPERIOR REVESTIDAS EM TECIDO CREPE CINZA, CALHA COM TAMPA BASCULANTE PARA ACESSO A TOMADAS CONTENDO FURAÇÃO DE  NO MÍNIMO 4 TOMADAS E 6 RJ DIMENSÕES: 800 X 75 X 1100 MM (LXPXA)</t>
  </si>
  <si>
    <t xml:space="preserve">DIVISÓRIO MODULADO TIPO PAINEL, COM PLACAS INFERIOR EM MDP E PARTE SUPERIOR REVESTIDAS EM TECIDO CREPE CINZA, CALHA COM TAMPA BASCULANTE PARA ACESSO A TOMADAS CONTENDO FURAÇÃO DE NO MINIMO 4 TOMADAS E 6 RJ DIMENSÕES: 700 X 75 X 1100 MM (LXPXA) </t>
  </si>
  <si>
    <t xml:space="preserve">DIVISÓRIO MODULADO TIPO PAINEL, COM PLACAS INFERIOR EM MDP E PARTE SUPERIOR REVESTIDAS EM TECIDO CREPE CINZA, SEM CALHA BASCULANTE PARA ACESSO A TOMADAS. DIMENSÕES: 800 X 75 X 1100 MM (LXPXA) </t>
  </si>
  <si>
    <t xml:space="preserve">DIVISÓRIO MODULADO TIPO PAINEL, COM PLACAS INFERIOR EM MDP E PARTE SUPERIOR REVESTIDAS EM TECIDO CREPE CINZA, SEM CALHA BASCULANTE PARA ACESSO A TOMADAS. DIMENSÕES: 700 X 75 X 1100 MM (LXPXA) </t>
  </si>
  <si>
    <t xml:space="preserve">DIVISÓRIO MODULADO TIPO PAINEL, COM PLACAS INFERIOR EM MDP E PARTE SUPERIOR REVESTIDAS EM TECIDO CREPE CINZA, SEM CALHA BASCULANTE PARA ACESSO A TOMADAS. DIMENSÕES: 500 X 75 X 1100 MM (LXPXA) </t>
  </si>
  <si>
    <t xml:space="preserve">DIVISÓRIO MODULADO TIPO PAINEL, COM PLACAS INFERIOR EM MDP E PARTE SUPERIOR REVESTIDAS EM TECIDO CREPE CINZA, CALHA COM TAMPA BASCULANTE PARA ACESSO A TOMADAS CONTENDO FURAÇÃO DE NO MINIMO 4 TOMADAS E 6 RJ DIMENSÕES: 800 X 75 X 1600 MM (LXPXA) </t>
  </si>
  <si>
    <t xml:space="preserve">DIVISÓRIO MODULADO TIPO PAINEL, COM PLACAS INFERIOR EM MDP E PARTE SUPERIOR REVESTIDAS EM TECIDO CREPE CINZA, CALHA COM TAMPA BASCULANTE PARA ACESSO A TOMADAS CONTENDO FURAÇÃO DE NO MINIMO 4 TOMADAS E 6 RJ DIMENSÕES: 700 X 75 X 1600 MM (LXPXA) </t>
  </si>
  <si>
    <t xml:space="preserve">DIVISÓRIO MODULADO TIPO PAINEL, COM PLACAS INFERIOR EM MDP E PARTE SUPERIOR REVESTIDAS EM TECIDO CREPE CINZA, SEM CALHA BASCULANTE PARA ACESSO A TOMADAS. DIMENSÕES: 800 X 75 X 1600 MM (LXPXA) </t>
  </si>
  <si>
    <t xml:space="preserve">DIVISÓRIO MODULADO TIPO PAINEL, COM PLACAS INFERIOR EM MDP E PARTE SUPERIOR REVESTIDAS EM TECIDO CREPE CINZA, SEM CALHA BASCULANTE PARA ACESSO A TOMADAS. DIMENSÕES: 700 X 75 X 1600 MM (LXPXA) </t>
  </si>
  <si>
    <r>
      <t>DIVISÓRIO MODULADO TIPO PAINEL, COM PLACAS INFERIOR EM MDP E PARTE SUPERIOR COM VIDRO, SEM CALHA BASCULANTE. IMENSÕES: 900 X 75 X 1600 MM (LXPXA)</t>
    </r>
    <r>
      <rPr>
        <sz val="10"/>
        <color rgb="FF000000"/>
        <rFont val="Times New Roman"/>
        <family val="1"/>
      </rPr>
      <t xml:space="preserve"> </t>
    </r>
  </si>
  <si>
    <t xml:space="preserve">COLUNA DE CANTO EM “L” DIMENSÕES: 80 X 80 X 1100 MM (LXPXA) </t>
  </si>
  <si>
    <t xml:space="preserve">COLUNA DE CANTO EM “T” DIMENSÕES: 80 X 80 X 1100 MM (LXPXA) </t>
  </si>
  <si>
    <t xml:space="preserve">COLUNA DE CANTO EM “T” DIMENSÕES: 80 X 80 X 1600 MM (LXPXA) </t>
  </si>
  <si>
    <t xml:space="preserve">ACABAMENTO VERTICAL PARA QUADRO DIMENSÕES: 8 X 70 X 1100 MM (LXPXA) </t>
  </si>
  <si>
    <t xml:space="preserve">ACABAMENTO VERTICAL PARA QUADRO DIMENSÕES: 8 X 70 X 1600 MM (LXPXA) </t>
  </si>
  <si>
    <t xml:space="preserve">ACABAMENTO VERTICAL INTERMEDIARIO PARA QUADRO IMENSÕES: 8 X 70 X 500 MM (LXPXA) </t>
  </si>
  <si>
    <t xml:space="preserve">CONJUNTO GERENCIA EM "L" MESA PRINCIPAL + TAMPO LATERAL + GAVETEIRO COM 2 GAVETAS E 1 GAVETÃO - DIMENSÕES: 1800 X 1800 X 740mm (LXPXA), TAMPO MESA PRINCIPAL L 1800 X P 800, TAMPO LATERAL L 1000 X P 600 </t>
  </si>
  <si>
    <r>
      <t>CONJUNTO DIRETOR COM MESA PRINCIPAL E UM LADO COM ARMÁRIO DE APOIO (NICHOS + GAVETEIRO COM 2 GAVETAS E 1 GAVETÃO), COM ARMÁRIO CREDENZA FORMANDO UMA ESTAÇÃO EM C. DIMENSÕES: 2060 X 2800 X 740 MM (LXPXA), TAMPO MESA PRINCIPAL L 1900 X P 1000, ARMÁRIO LATERAL DE APOIO L 1800 X P 480, ARMARIO CREDENZA 4 PORTAS L 1600 X P 480</t>
    </r>
    <r>
      <rPr>
        <sz val="10"/>
        <color rgb="FF000000"/>
        <rFont val="Times New Roman"/>
        <family val="1"/>
      </rPr>
      <t xml:space="preserve"> </t>
    </r>
  </si>
  <si>
    <t>CONJUNTO PRESIDENTE COM MESA PRINCIPAL E UM LADO COM ARMÁRIO DE APOIO (NICHOS + GAVETEIRO COM 2 GAVETAS E 1 GAVETÃO), COM ARMÁRIO CREDENZA FORMANDO UMA ESTAÇÃO EM C. DIMENSÕES: 2470 X 2800 X 740 MM (LXPXA), TAMPO MESA PRINCIPAL L 2400 X P 1000, ARMÁRIO LATERAL DE APOIO L 1800 X P 480, ARMARIO CREDENZA 4 PORTAS L 2000 X P 480</t>
  </si>
  <si>
    <r>
      <t xml:space="preserve">ARMÁRIO BAIXO DIRETOR COM 02 PORTAS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800 X 480 X 740mm (LXPXA) </t>
    </r>
  </si>
  <si>
    <r>
      <t xml:space="preserve">ARMÁRIO BAIXO COM 02 PORTAS 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800 X 480 X 740mm (LXPXA) </t>
    </r>
  </si>
  <si>
    <r>
      <t xml:space="preserve">ARMÁRIO MEDIO COM 02 PORTAS 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800 X 480 X 1100mm (LXPXA) </t>
    </r>
  </si>
  <si>
    <r>
      <t xml:space="preserve">ARMÁRIO ALTO ESTANTE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800 X 400 X 2000 MM (LXPXA) </t>
    </r>
  </si>
  <si>
    <r>
      <t xml:space="preserve">ARMÁRIO ALTO ESTANTE DIMENSÕES: 1200 X 480 X 2000 MM (LXPXA), 01 MODULO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ABERTO COM L 400 MM E 01 MODULO MISTO L 800 MM </t>
    </r>
  </si>
  <si>
    <r>
      <t xml:space="preserve">ARMÁRIO ALTO ESTANTE  DIMENSÕES: 2000 X 480 X 2000 MM (LXPXA), 01 MODULO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ABERTO COM L 400 MM E 02 MODULO MISTO L 800 MM </t>
    </r>
  </si>
  <si>
    <r>
      <t xml:space="preserve">ARMÁRIO ALTO ESTANTE  DIMENSÕES: 3200 X 480 X 2000 MM (LXPXA), 03 MÓDULOS MISTOS E 01 MÓDULO MISTO + UMA PORTA COM DIVISOR VERTICAL 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CENTRALIZADO E PORTA CABIDEIRO </t>
    </r>
  </si>
  <si>
    <r>
      <t xml:space="preserve">MESA DE REUNIÃO REDONDA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900 X 740 MM (ØXA) </t>
    </r>
  </si>
  <si>
    <r>
      <t xml:space="preserve">MESA DE REUNIÃO REDONDA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1200 X 740 MM (ØXA) </t>
    </r>
  </si>
  <si>
    <r>
      <t xml:space="preserve">MESA DE REUNIÃO RETANGULAR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1800 X 900 X 740 MM (LXPXA) </t>
    </r>
  </si>
  <si>
    <r>
      <t xml:space="preserve">MESA DE REUNIÃO RETANGULAR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1800 X 1200 X 740 MM (LXPXA) </t>
    </r>
  </si>
  <si>
    <r>
      <t xml:space="preserve">MESA DE REUNIÃO RETANGULAR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2400 X 1000 X 740 MM (LXPXA) </t>
    </r>
  </si>
  <si>
    <r>
      <t xml:space="preserve">MESA DE REUNIÃO RETANGULAR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2400 X 1200 X 740 MM (LXPXA) </t>
    </r>
  </si>
  <si>
    <r>
      <t xml:space="preserve">MESA DE REUNIÃO RETANGULAR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DIMENSÕES: 3600 X 1200 X 740 MM (LXPXA) </t>
    </r>
  </si>
  <si>
    <r>
      <t xml:space="preserve">CONJUNTO DE PLATAFORMA SIMPLES PARA 4 USUARIOS,  DIMENSÕES POR MODULOS: 1800 X 700 X 740mm (LXPXA), </t>
    </r>
    <r>
      <rPr>
        <sz val="1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  <scheme val="minor"/>
      </rPr>
      <t xml:space="preserve">DIMENSÕES TOTAIS: 7200 X 700 X 740mm (LXPXA) </t>
    </r>
  </si>
  <si>
    <t>CONJUNTO DE PLATAFORMA SIMPLES PARA 2 USUÁRIOS, DIMENSÕES POR MÓDULO: 1800 X700 X 740 mm (LXPXA), DIMENSÕES TOTAIS: 3600 X 700 X 740 MM (LXPXA)</t>
  </si>
  <si>
    <t>PREÇOS  (R$)</t>
  </si>
  <si>
    <t>Especificação dos BENS</t>
  </si>
  <si>
    <t>Especificação dos SERVÇOS (se aplicável)</t>
  </si>
  <si>
    <t>VALOR dos SERVIÇOS</t>
  </si>
  <si>
    <t>PREÇO TOTAL  (VALOR dos Bens + VALOR dos Serviços)</t>
  </si>
  <si>
    <t>VALOR dos Bens</t>
  </si>
  <si>
    <t>ANEXO A - PLANILHA DETALhADA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</si>
</sst>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8" fillId="0" borderId="1" xfId="0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8" fillId="0" borderId="7" xfId="0" applyFont="1" applyBorder="1"/>
    <xf numFmtId="0" fontId="8" fillId="0" borderId="0" xfId="0" applyFont="1"/>
    <xf numFmtId="0" fontId="0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43" fontId="8" fillId="0" borderId="6" xfId="1" applyFont="1" applyBorder="1" applyAlignment="1">
      <alignment vertical="center"/>
    </xf>
    <xf numFmtId="43" fontId="8" fillId="0" borderId="8" xfId="0" applyNumberFormat="1" applyFon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zoomScaleNormal="100" workbookViewId="0">
      <selection activeCell="K9" sqref="K9"/>
    </sheetView>
  </sheetViews>
  <sheetFormatPr defaultRowHeight="15" x14ac:dyDescent="0.25"/>
  <cols>
    <col min="1" max="1" width="5.140625" style="11" bestFit="1" customWidth="1"/>
    <col min="2" max="2" width="112.7109375" customWidth="1"/>
    <col min="3" max="3" width="6.42578125" style="9" customWidth="1"/>
    <col min="4" max="4" width="10" style="9" bestFit="1" customWidth="1"/>
    <col min="5" max="5" width="12.7109375" style="9" customWidth="1"/>
    <col min="8" max="8" width="9.140625" customWidth="1"/>
  </cols>
  <sheetData>
    <row r="1" spans="1:5" ht="24.75" customHeight="1" thickBot="1" x14ac:dyDescent="0.3">
      <c r="A1" s="16" t="s">
        <v>56</v>
      </c>
      <c r="B1" s="16"/>
      <c r="C1" s="16"/>
      <c r="D1" s="16"/>
      <c r="E1" s="16"/>
    </row>
    <row r="2" spans="1:5" x14ac:dyDescent="0.25">
      <c r="A2" s="17" t="s">
        <v>0</v>
      </c>
      <c r="B2" s="23" t="s">
        <v>51</v>
      </c>
      <c r="C2" s="21" t="s">
        <v>1</v>
      </c>
      <c r="D2" s="19" t="s">
        <v>50</v>
      </c>
      <c r="E2" s="20"/>
    </row>
    <row r="3" spans="1:5" x14ac:dyDescent="0.25">
      <c r="A3" s="18"/>
      <c r="B3" s="24"/>
      <c r="C3" s="22"/>
      <c r="D3" s="4" t="s">
        <v>2</v>
      </c>
      <c r="E3" s="5" t="s">
        <v>3</v>
      </c>
    </row>
    <row r="4" spans="1:5" ht="30" x14ac:dyDescent="0.25">
      <c r="A4" s="10">
        <v>1</v>
      </c>
      <c r="B4" s="1" t="s">
        <v>49</v>
      </c>
      <c r="C4" s="6">
        <v>1</v>
      </c>
      <c r="D4" s="7"/>
      <c r="E4" s="12">
        <f>C4*D4</f>
        <v>0</v>
      </c>
    </row>
    <row r="5" spans="1:5" ht="26.25" x14ac:dyDescent="0.25">
      <c r="A5" s="10">
        <v>2</v>
      </c>
      <c r="B5" s="2" t="s">
        <v>48</v>
      </c>
      <c r="C5" s="6">
        <v>1</v>
      </c>
      <c r="D5" s="7"/>
      <c r="E5" s="12">
        <f t="shared" ref="E5:E49" si="0">C5*D5</f>
        <v>0</v>
      </c>
    </row>
    <row r="6" spans="1:5" ht="26.25" x14ac:dyDescent="0.25">
      <c r="A6" s="10">
        <v>3</v>
      </c>
      <c r="B6" s="2" t="s">
        <v>4</v>
      </c>
      <c r="C6" s="6">
        <v>1</v>
      </c>
      <c r="D6" s="7"/>
      <c r="E6" s="12">
        <f t="shared" si="0"/>
        <v>0</v>
      </c>
    </row>
    <row r="7" spans="1:5" ht="26.25" x14ac:dyDescent="0.25">
      <c r="A7" s="10">
        <v>4</v>
      </c>
      <c r="B7" s="2" t="s">
        <v>5</v>
      </c>
      <c r="C7" s="6">
        <v>1</v>
      </c>
      <c r="D7" s="7"/>
      <c r="E7" s="12">
        <f t="shared" si="0"/>
        <v>0</v>
      </c>
    </row>
    <row r="8" spans="1:5" x14ac:dyDescent="0.25">
      <c r="A8" s="10">
        <v>5</v>
      </c>
      <c r="B8" s="2" t="s">
        <v>6</v>
      </c>
      <c r="C8" s="6">
        <v>75</v>
      </c>
      <c r="D8" s="7"/>
      <c r="E8" s="12">
        <f t="shared" si="0"/>
        <v>0</v>
      </c>
    </row>
    <row r="9" spans="1:5" x14ac:dyDescent="0.25">
      <c r="A9" s="10">
        <v>6</v>
      </c>
      <c r="B9" s="2" t="s">
        <v>7</v>
      </c>
      <c r="C9" s="6">
        <v>16</v>
      </c>
      <c r="D9" s="7"/>
      <c r="E9" s="12">
        <f t="shared" si="0"/>
        <v>0</v>
      </c>
    </row>
    <row r="10" spans="1:5" x14ac:dyDescent="0.25">
      <c r="A10" s="10">
        <v>7</v>
      </c>
      <c r="B10" s="2" t="s">
        <v>8</v>
      </c>
      <c r="C10" s="6">
        <v>14</v>
      </c>
      <c r="D10" s="7"/>
      <c r="E10" s="12">
        <f t="shared" si="0"/>
        <v>0</v>
      </c>
    </row>
    <row r="11" spans="1:5" x14ac:dyDescent="0.25">
      <c r="A11" s="10">
        <v>8</v>
      </c>
      <c r="B11" s="2" t="s">
        <v>9</v>
      </c>
      <c r="C11" s="6">
        <v>1</v>
      </c>
      <c r="D11" s="7"/>
      <c r="E11" s="12">
        <f t="shared" si="0"/>
        <v>0</v>
      </c>
    </row>
    <row r="12" spans="1:5" x14ac:dyDescent="0.25">
      <c r="A12" s="10">
        <v>9</v>
      </c>
      <c r="B12" s="2" t="s">
        <v>10</v>
      </c>
      <c r="C12" s="6">
        <v>2</v>
      </c>
      <c r="D12" s="7"/>
      <c r="E12" s="12">
        <f t="shared" si="0"/>
        <v>0</v>
      </c>
    </row>
    <row r="13" spans="1:5" x14ac:dyDescent="0.25">
      <c r="A13" s="10">
        <v>10</v>
      </c>
      <c r="B13" s="2" t="s">
        <v>11</v>
      </c>
      <c r="C13" s="6">
        <v>14</v>
      </c>
      <c r="D13" s="7"/>
      <c r="E13" s="12">
        <f t="shared" si="0"/>
        <v>0</v>
      </c>
    </row>
    <row r="14" spans="1:5" x14ac:dyDescent="0.25">
      <c r="A14" s="10">
        <v>11</v>
      </c>
      <c r="B14" s="2" t="s">
        <v>12</v>
      </c>
      <c r="C14" s="6">
        <v>1</v>
      </c>
      <c r="D14" s="7"/>
      <c r="E14" s="12">
        <f t="shared" si="0"/>
        <v>0</v>
      </c>
    </row>
    <row r="15" spans="1:5" x14ac:dyDescent="0.25">
      <c r="A15" s="10">
        <v>12</v>
      </c>
      <c r="B15" s="2" t="s">
        <v>13</v>
      </c>
      <c r="C15" s="6">
        <v>25</v>
      </c>
      <c r="D15" s="7"/>
      <c r="E15" s="12">
        <f t="shared" si="0"/>
        <v>0</v>
      </c>
    </row>
    <row r="16" spans="1:5" x14ac:dyDescent="0.25">
      <c r="A16" s="10">
        <v>13</v>
      </c>
      <c r="B16" s="2" t="s">
        <v>14</v>
      </c>
      <c r="C16" s="6">
        <v>105</v>
      </c>
      <c r="D16" s="7"/>
      <c r="E16" s="12">
        <f t="shared" si="0"/>
        <v>0</v>
      </c>
    </row>
    <row r="17" spans="1:5" ht="38.25" x14ac:dyDescent="0.25">
      <c r="A17" s="10">
        <v>14</v>
      </c>
      <c r="B17" s="3" t="s">
        <v>15</v>
      </c>
      <c r="C17" s="6">
        <v>50</v>
      </c>
      <c r="D17" s="7"/>
      <c r="E17" s="12">
        <f t="shared" si="0"/>
        <v>0</v>
      </c>
    </row>
    <row r="18" spans="1:5" ht="39" x14ac:dyDescent="0.25">
      <c r="A18" s="10">
        <v>15</v>
      </c>
      <c r="B18" s="2" t="s">
        <v>16</v>
      </c>
      <c r="C18" s="6">
        <v>18</v>
      </c>
      <c r="D18" s="7"/>
      <c r="E18" s="12">
        <f t="shared" si="0"/>
        <v>0</v>
      </c>
    </row>
    <row r="19" spans="1:5" ht="26.25" x14ac:dyDescent="0.25">
      <c r="A19" s="10">
        <v>16</v>
      </c>
      <c r="B19" s="2" t="s">
        <v>17</v>
      </c>
      <c r="C19" s="6">
        <v>152</v>
      </c>
      <c r="D19" s="7"/>
      <c r="E19" s="12">
        <f t="shared" si="0"/>
        <v>0</v>
      </c>
    </row>
    <row r="20" spans="1:5" ht="26.25" x14ac:dyDescent="0.25">
      <c r="A20" s="10">
        <v>17</v>
      </c>
      <c r="B20" s="2" t="s">
        <v>18</v>
      </c>
      <c r="C20" s="6">
        <v>22</v>
      </c>
      <c r="D20" s="7"/>
      <c r="E20" s="12">
        <f t="shared" si="0"/>
        <v>0</v>
      </c>
    </row>
    <row r="21" spans="1:5" ht="26.25" x14ac:dyDescent="0.25">
      <c r="A21" s="10">
        <v>18</v>
      </c>
      <c r="B21" s="2" t="s">
        <v>19</v>
      </c>
      <c r="C21" s="6">
        <v>1</v>
      </c>
      <c r="D21" s="7"/>
      <c r="E21" s="12">
        <f t="shared" si="0"/>
        <v>0</v>
      </c>
    </row>
    <row r="22" spans="1:5" ht="39" x14ac:dyDescent="0.25">
      <c r="A22" s="10">
        <v>19</v>
      </c>
      <c r="B22" s="2" t="s">
        <v>20</v>
      </c>
      <c r="C22" s="6">
        <v>7</v>
      </c>
      <c r="D22" s="7"/>
      <c r="E22" s="12">
        <f t="shared" si="0"/>
        <v>0</v>
      </c>
    </row>
    <row r="23" spans="1:5" ht="39" x14ac:dyDescent="0.25">
      <c r="A23" s="10">
        <v>20</v>
      </c>
      <c r="B23" s="2" t="s">
        <v>21</v>
      </c>
      <c r="C23" s="6">
        <v>6</v>
      </c>
      <c r="D23" s="7"/>
      <c r="E23" s="12">
        <f t="shared" si="0"/>
        <v>0</v>
      </c>
    </row>
    <row r="24" spans="1:5" ht="26.25" x14ac:dyDescent="0.25">
      <c r="A24" s="10">
        <v>21</v>
      </c>
      <c r="B24" s="2" t="s">
        <v>22</v>
      </c>
      <c r="C24" s="6">
        <v>14</v>
      </c>
      <c r="D24" s="7"/>
      <c r="E24" s="12">
        <f t="shared" si="0"/>
        <v>0</v>
      </c>
    </row>
    <row r="25" spans="1:5" ht="26.25" x14ac:dyDescent="0.25">
      <c r="A25" s="10">
        <v>22</v>
      </c>
      <c r="B25" s="2" t="s">
        <v>23</v>
      </c>
      <c r="C25" s="6">
        <v>25</v>
      </c>
      <c r="D25" s="7"/>
      <c r="E25" s="12">
        <f t="shared" si="0"/>
        <v>0</v>
      </c>
    </row>
    <row r="26" spans="1:5" ht="25.5" x14ac:dyDescent="0.25">
      <c r="A26" s="10">
        <v>23</v>
      </c>
      <c r="B26" s="3" t="s">
        <v>24</v>
      </c>
      <c r="C26" s="6">
        <v>28</v>
      </c>
      <c r="D26" s="7"/>
      <c r="E26" s="12">
        <f t="shared" si="0"/>
        <v>0</v>
      </c>
    </row>
    <row r="27" spans="1:5" x14ac:dyDescent="0.25">
      <c r="A27" s="10">
        <v>24</v>
      </c>
      <c r="B27" s="2" t="s">
        <v>25</v>
      </c>
      <c r="C27" s="6">
        <v>21</v>
      </c>
      <c r="D27" s="7"/>
      <c r="E27" s="12">
        <f t="shared" si="0"/>
        <v>0</v>
      </c>
    </row>
    <row r="28" spans="1:5" x14ac:dyDescent="0.25">
      <c r="A28" s="10">
        <v>25</v>
      </c>
      <c r="B28" s="3" t="s">
        <v>26</v>
      </c>
      <c r="C28" s="6">
        <v>15</v>
      </c>
      <c r="D28" s="7"/>
      <c r="E28" s="12">
        <f t="shared" si="0"/>
        <v>0</v>
      </c>
    </row>
    <row r="29" spans="1:5" x14ac:dyDescent="0.25">
      <c r="A29" s="10">
        <v>26</v>
      </c>
      <c r="B29" s="3" t="s">
        <v>27</v>
      </c>
      <c r="C29" s="6">
        <v>5</v>
      </c>
      <c r="D29" s="7"/>
      <c r="E29" s="12">
        <f t="shared" si="0"/>
        <v>0</v>
      </c>
    </row>
    <row r="30" spans="1:5" x14ac:dyDescent="0.25">
      <c r="A30" s="10">
        <v>27</v>
      </c>
      <c r="B30" s="3" t="s">
        <v>28</v>
      </c>
      <c r="C30" s="6">
        <v>72</v>
      </c>
      <c r="D30" s="7"/>
      <c r="E30" s="12">
        <f t="shared" si="0"/>
        <v>0</v>
      </c>
    </row>
    <row r="31" spans="1:5" x14ac:dyDescent="0.25">
      <c r="A31" s="10">
        <v>28</v>
      </c>
      <c r="B31" s="3" t="s">
        <v>29</v>
      </c>
      <c r="C31" s="6">
        <v>27</v>
      </c>
      <c r="D31" s="7"/>
      <c r="E31" s="12">
        <f t="shared" si="0"/>
        <v>0</v>
      </c>
    </row>
    <row r="32" spans="1:5" x14ac:dyDescent="0.25">
      <c r="A32" s="10">
        <v>29</v>
      </c>
      <c r="B32" s="3" t="s">
        <v>30</v>
      </c>
      <c r="C32" s="6">
        <v>8</v>
      </c>
      <c r="D32" s="7"/>
      <c r="E32" s="12">
        <f t="shared" si="0"/>
        <v>0</v>
      </c>
    </row>
    <row r="33" spans="1:5" ht="25.5" x14ac:dyDescent="0.25">
      <c r="A33" s="10">
        <v>30</v>
      </c>
      <c r="B33" s="3" t="s">
        <v>31</v>
      </c>
      <c r="C33" s="6">
        <v>20</v>
      </c>
      <c r="D33" s="7"/>
      <c r="E33" s="12">
        <f t="shared" si="0"/>
        <v>0</v>
      </c>
    </row>
    <row r="34" spans="1:5" ht="38.25" x14ac:dyDescent="0.25">
      <c r="A34" s="10">
        <v>31</v>
      </c>
      <c r="B34" s="3" t="s">
        <v>32</v>
      </c>
      <c r="C34" s="6">
        <v>3</v>
      </c>
      <c r="D34" s="7"/>
      <c r="E34" s="12">
        <f t="shared" si="0"/>
        <v>0</v>
      </c>
    </row>
    <row r="35" spans="1:5" ht="39" x14ac:dyDescent="0.25">
      <c r="A35" s="10">
        <v>32</v>
      </c>
      <c r="B35" s="2" t="s">
        <v>33</v>
      </c>
      <c r="C35" s="6">
        <v>1</v>
      </c>
      <c r="D35" s="7"/>
      <c r="E35" s="12">
        <f t="shared" si="0"/>
        <v>0</v>
      </c>
    </row>
    <row r="36" spans="1:5" x14ac:dyDescent="0.25">
      <c r="A36" s="10">
        <v>33</v>
      </c>
      <c r="B36" s="3" t="s">
        <v>34</v>
      </c>
      <c r="C36" s="6">
        <v>3</v>
      </c>
      <c r="D36" s="7"/>
      <c r="E36" s="12">
        <f t="shared" si="0"/>
        <v>0</v>
      </c>
    </row>
    <row r="37" spans="1:5" x14ac:dyDescent="0.25">
      <c r="A37" s="10">
        <v>34</v>
      </c>
      <c r="B37" s="3" t="s">
        <v>35</v>
      </c>
      <c r="C37" s="6">
        <v>23</v>
      </c>
      <c r="D37" s="7"/>
      <c r="E37" s="12">
        <f t="shared" si="0"/>
        <v>0</v>
      </c>
    </row>
    <row r="38" spans="1:5" x14ac:dyDescent="0.25">
      <c r="A38" s="10">
        <v>35</v>
      </c>
      <c r="B38" s="3" t="s">
        <v>36</v>
      </c>
      <c r="C38" s="6">
        <v>4</v>
      </c>
      <c r="D38" s="7"/>
      <c r="E38" s="12">
        <f t="shared" si="0"/>
        <v>0</v>
      </c>
    </row>
    <row r="39" spans="1:5" x14ac:dyDescent="0.25">
      <c r="A39" s="10">
        <v>36</v>
      </c>
      <c r="B39" s="3" t="s">
        <v>37</v>
      </c>
      <c r="C39" s="6">
        <v>2</v>
      </c>
      <c r="D39" s="7"/>
      <c r="E39" s="12">
        <f t="shared" si="0"/>
        <v>0</v>
      </c>
    </row>
    <row r="40" spans="1:5" x14ac:dyDescent="0.25">
      <c r="A40" s="10">
        <v>37</v>
      </c>
      <c r="B40" s="3" t="s">
        <v>38</v>
      </c>
      <c r="C40" s="6">
        <v>1</v>
      </c>
      <c r="D40" s="7"/>
      <c r="E40" s="12">
        <f t="shared" si="0"/>
        <v>0</v>
      </c>
    </row>
    <row r="41" spans="1:5" ht="25.5" x14ac:dyDescent="0.25">
      <c r="A41" s="10">
        <v>38</v>
      </c>
      <c r="B41" s="3" t="s">
        <v>39</v>
      </c>
      <c r="C41" s="6">
        <v>1</v>
      </c>
      <c r="D41" s="7"/>
      <c r="E41" s="12">
        <f t="shared" si="0"/>
        <v>0</v>
      </c>
    </row>
    <row r="42" spans="1:5" ht="25.5" x14ac:dyDescent="0.25">
      <c r="A42" s="10">
        <v>39</v>
      </c>
      <c r="B42" s="3" t="s">
        <v>40</v>
      </c>
      <c r="C42" s="6">
        <v>1</v>
      </c>
      <c r="D42" s="7"/>
      <c r="E42" s="12">
        <f t="shared" si="0"/>
        <v>0</v>
      </c>
    </row>
    <row r="43" spans="1:5" x14ac:dyDescent="0.25">
      <c r="A43" s="10">
        <v>40</v>
      </c>
      <c r="B43" s="3" t="s">
        <v>41</v>
      </c>
      <c r="C43" s="6">
        <v>3</v>
      </c>
      <c r="D43" s="7"/>
      <c r="E43" s="12">
        <f t="shared" si="0"/>
        <v>0</v>
      </c>
    </row>
    <row r="44" spans="1:5" x14ac:dyDescent="0.25">
      <c r="A44" s="10">
        <v>41</v>
      </c>
      <c r="B44" s="3" t="s">
        <v>42</v>
      </c>
      <c r="C44" s="6">
        <v>1</v>
      </c>
      <c r="D44" s="7"/>
      <c r="E44" s="12">
        <f t="shared" si="0"/>
        <v>0</v>
      </c>
    </row>
    <row r="45" spans="1:5" x14ac:dyDescent="0.25">
      <c r="A45" s="10">
        <v>42</v>
      </c>
      <c r="B45" s="3" t="s">
        <v>43</v>
      </c>
      <c r="C45" s="6">
        <v>1</v>
      </c>
      <c r="D45" s="7"/>
      <c r="E45" s="12">
        <f t="shared" si="0"/>
        <v>0</v>
      </c>
    </row>
    <row r="46" spans="1:5" x14ac:dyDescent="0.25">
      <c r="A46" s="10">
        <v>43</v>
      </c>
      <c r="B46" s="3" t="s">
        <v>44</v>
      </c>
      <c r="C46" s="6">
        <v>1</v>
      </c>
      <c r="D46" s="7"/>
      <c r="E46" s="12">
        <f t="shared" si="0"/>
        <v>0</v>
      </c>
    </row>
    <row r="47" spans="1:5" x14ac:dyDescent="0.25">
      <c r="A47" s="10">
        <v>44</v>
      </c>
      <c r="B47" s="3" t="s">
        <v>45</v>
      </c>
      <c r="C47" s="6">
        <v>1</v>
      </c>
      <c r="D47" s="7"/>
      <c r="E47" s="12">
        <f t="shared" si="0"/>
        <v>0</v>
      </c>
    </row>
    <row r="48" spans="1:5" x14ac:dyDescent="0.25">
      <c r="A48" s="10">
        <v>45</v>
      </c>
      <c r="B48" s="3" t="s">
        <v>46</v>
      </c>
      <c r="C48" s="6">
        <v>1</v>
      </c>
      <c r="D48" s="7"/>
      <c r="E48" s="12">
        <f t="shared" si="0"/>
        <v>0</v>
      </c>
    </row>
    <row r="49" spans="1:5" x14ac:dyDescent="0.25">
      <c r="A49" s="10">
        <v>46</v>
      </c>
      <c r="B49" s="3" t="s">
        <v>47</v>
      </c>
      <c r="C49" s="6">
        <v>1</v>
      </c>
      <c r="D49" s="7"/>
      <c r="E49" s="12">
        <f t="shared" si="0"/>
        <v>0</v>
      </c>
    </row>
    <row r="50" spans="1:5" ht="15.75" thickBot="1" x14ac:dyDescent="0.3">
      <c r="A50" s="14" t="s">
        <v>55</v>
      </c>
      <c r="B50" s="15"/>
      <c r="C50" s="8"/>
      <c r="D50" s="8"/>
      <c r="E50" s="13">
        <f>SUM(E4:E49)</f>
        <v>0</v>
      </c>
    </row>
    <row r="51" spans="1:5" ht="15.75" thickBot="1" x14ac:dyDescent="0.3"/>
    <row r="52" spans="1:5" x14ac:dyDescent="0.25">
      <c r="A52" s="17" t="s">
        <v>0</v>
      </c>
      <c r="B52" s="23" t="s">
        <v>52</v>
      </c>
      <c r="C52" s="21" t="s">
        <v>1</v>
      </c>
      <c r="D52" s="19" t="s">
        <v>50</v>
      </c>
      <c r="E52" s="20"/>
    </row>
    <row r="53" spans="1:5" x14ac:dyDescent="0.25">
      <c r="A53" s="18"/>
      <c r="B53" s="24"/>
      <c r="C53" s="22"/>
      <c r="D53" s="4" t="s">
        <v>2</v>
      </c>
      <c r="E53" s="5" t="s">
        <v>3</v>
      </c>
    </row>
    <row r="54" spans="1:5" x14ac:dyDescent="0.25">
      <c r="A54" s="10"/>
      <c r="B54" s="1"/>
      <c r="C54" s="6"/>
      <c r="D54" s="7"/>
      <c r="E54" s="12">
        <f>C54*D54</f>
        <v>0</v>
      </c>
    </row>
    <row r="55" spans="1:5" ht="15.75" thickBot="1" x14ac:dyDescent="0.3">
      <c r="A55" s="14" t="s">
        <v>53</v>
      </c>
      <c r="B55" s="15"/>
      <c r="C55" s="8"/>
      <c r="D55" s="8"/>
      <c r="E55" s="13">
        <f>SUM(E9:E54)</f>
        <v>0</v>
      </c>
    </row>
    <row r="57" spans="1:5" ht="15.75" thickBot="1" x14ac:dyDescent="0.3">
      <c r="A57" s="14" t="s">
        <v>54</v>
      </c>
      <c r="B57" s="15"/>
      <c r="C57" s="8"/>
      <c r="D57" s="8"/>
      <c r="E57" s="13">
        <f>SUM(E11:E56)</f>
        <v>0</v>
      </c>
    </row>
  </sheetData>
  <mergeCells count="12">
    <mergeCell ref="A57:B57"/>
    <mergeCell ref="A52:A53"/>
    <mergeCell ref="B52:B53"/>
    <mergeCell ref="C52:C53"/>
    <mergeCell ref="D52:E52"/>
    <mergeCell ref="A55:B55"/>
    <mergeCell ref="A50:B50"/>
    <mergeCell ref="A1:E1"/>
    <mergeCell ref="A2:A3"/>
    <mergeCell ref="D2:E2"/>
    <mergeCell ref="C2:C3"/>
    <mergeCell ref="B2:B3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Planilha1!_Hlk13238169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Sebastiao Rezende</dc:creator>
  <cp:lastModifiedBy>Arlindo Ferreira Sebastião</cp:lastModifiedBy>
  <cp:lastPrinted>2019-08-08T16:48:13Z</cp:lastPrinted>
  <dcterms:created xsi:type="dcterms:W3CDTF">2019-08-01T13:11:26Z</dcterms:created>
  <dcterms:modified xsi:type="dcterms:W3CDTF">2019-08-08T19:29:26Z</dcterms:modified>
</cp:coreProperties>
</file>