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varo\PPSA\"/>
    </mc:Choice>
  </mc:AlternateContent>
  <xr:revisionPtr revIDLastSave="0" documentId="13_ncr:1_{7667C310-F07B-4655-94F2-D8F942325E1D}" xr6:coauthVersionLast="47" xr6:coauthVersionMax="47" xr10:uidLastSave="{00000000-0000-0000-0000-000000000000}"/>
  <bookViews>
    <workbookView xWindow="-120" yWindow="-120" windowWidth="20730" windowHeight="11040" xr2:uid="{63608A5F-47FD-4EB1-985F-C47428E53A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11" i="1"/>
  <c r="I7" i="1"/>
  <c r="I8" i="1"/>
  <c r="I10" i="1"/>
  <c r="I9" i="1"/>
  <c r="I6" i="1"/>
</calcChain>
</file>

<file path=xl/sharedStrings.xml><?xml version="1.0" encoding="utf-8"?>
<sst xmlns="http://schemas.openxmlformats.org/spreadsheetml/2006/main" count="31" uniqueCount="24">
  <si>
    <t>ITEM</t>
  </si>
  <si>
    <t>Descrição do bem</t>
  </si>
  <si>
    <t>VLR Unitário (R$)</t>
  </si>
  <si>
    <t>Quantidade</t>
  </si>
  <si>
    <t>VLR Total (R$)</t>
  </si>
  <si>
    <t>Fornecedor</t>
  </si>
  <si>
    <t>Aquisição de bens 2015</t>
  </si>
  <si>
    <t>Maquinq fragmentadora Securio mod. B 34NF 2580</t>
  </si>
  <si>
    <t>Riotron Comercio e Indústria de Máquinas</t>
  </si>
  <si>
    <t xml:space="preserve">POWEREDGE R920 </t>
  </si>
  <si>
    <t>UNID PROC DIG PEQ CAP WORKSTATIO Z820 IL LTDA</t>
  </si>
  <si>
    <t>HP do Brasil Ltda</t>
  </si>
  <si>
    <t>APLIANCE DE BACKUP EM DISCO A</t>
  </si>
  <si>
    <t>IT One Tecnologia da Informação Ltda</t>
  </si>
  <si>
    <t>APLIANCE DE BACKUP EM DISCO DA</t>
  </si>
  <si>
    <t>UP GRADE DE PORTAS PARA SWITCH FIBER A</t>
  </si>
  <si>
    <t xml:space="preserve">SWITCH FIBER CHANNEL </t>
  </si>
  <si>
    <t xml:space="preserve">BACKUP PADRAO 42 U </t>
  </si>
  <si>
    <t xml:space="preserve">UNIDADE DE ARMAZANAMENTO </t>
  </si>
  <si>
    <t>HD EXT SEAGATE EXPANSION 4TB STEB4000200</t>
  </si>
  <si>
    <t xml:space="preserve">PROJETOR DELL M115 -HD </t>
  </si>
  <si>
    <t>NEWSUPRI - SupriServ Comercio, Representações e Serviços Ltda</t>
  </si>
  <si>
    <t>Fourserv da Tijuca Comércio e Serviços Ltda</t>
  </si>
  <si>
    <t>HP ELITE DISPLAY 24" (monitor)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</si>
</sst>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" fontId="0" fillId="0" borderId="4" xfId="0" applyNumberForma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" fontId="0" fillId="0" borderId="2" xfId="0" applyNumberForma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E2E-DA5A-4BA5-92B4-1F6A688A960B}">
  <dimension ref="A1:N15"/>
  <sheetViews>
    <sheetView tabSelected="1" zoomScaleNormal="100" workbookViewId="0">
      <selection activeCell="E19" sqref="E19"/>
    </sheetView>
  </sheetViews>
  <sheetFormatPr defaultRowHeight="15" x14ac:dyDescent="0.25"/>
  <cols>
    <col min="1" max="1" width="9.140625" customWidth="1"/>
    <col min="2" max="2" width="10.7109375" customWidth="1"/>
    <col min="3" max="3" width="13.5703125" customWidth="1"/>
    <col min="4" max="4" width="15" customWidth="1"/>
    <col min="6" max="6" width="8.28515625" customWidth="1"/>
    <col min="7" max="7" width="6" customWidth="1"/>
    <col min="8" max="8" width="4.140625" customWidth="1"/>
    <col min="9" max="9" width="7.28515625" customWidth="1"/>
    <col min="10" max="10" width="6.140625" customWidth="1"/>
    <col min="14" max="14" width="8.5703125" customWidth="1"/>
  </cols>
  <sheetData>
    <row r="1" spans="1:14" ht="15.75" thickBo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15.75" thickBot="1" x14ac:dyDescent="0.3"/>
    <row r="3" spans="1:14" ht="15.75" thickBot="1" x14ac:dyDescent="0.3">
      <c r="A3" s="1" t="s">
        <v>0</v>
      </c>
      <c r="B3" s="4" t="s">
        <v>1</v>
      </c>
      <c r="C3" s="5"/>
      <c r="D3" s="5"/>
      <c r="E3" s="7" t="s">
        <v>2</v>
      </c>
      <c r="F3" s="7"/>
      <c r="G3" s="7" t="s">
        <v>3</v>
      </c>
      <c r="H3" s="7"/>
      <c r="I3" s="7" t="s">
        <v>4</v>
      </c>
      <c r="J3" s="7"/>
      <c r="K3" s="7" t="s">
        <v>5</v>
      </c>
      <c r="L3" s="7"/>
      <c r="M3" s="7"/>
      <c r="N3" s="7"/>
    </row>
    <row r="4" spans="1:14" ht="33.75" customHeight="1" thickBot="1" x14ac:dyDescent="0.3">
      <c r="A4" s="2">
        <v>1</v>
      </c>
      <c r="B4" s="8" t="s">
        <v>7</v>
      </c>
      <c r="C4" s="9"/>
      <c r="D4" s="10"/>
      <c r="E4" s="11">
        <v>111000</v>
      </c>
      <c r="F4" s="12"/>
      <c r="G4" s="13">
        <v>1</v>
      </c>
      <c r="H4" s="14"/>
      <c r="I4" s="11">
        <v>3830</v>
      </c>
      <c r="J4" s="12"/>
      <c r="K4" s="8" t="s">
        <v>8</v>
      </c>
      <c r="L4" s="9"/>
      <c r="M4" s="9"/>
      <c r="N4" s="10"/>
    </row>
    <row r="5" spans="1:14" ht="13.9" customHeight="1" thickBot="1" x14ac:dyDescent="0.3">
      <c r="A5" s="3">
        <v>2</v>
      </c>
      <c r="B5" s="15" t="s">
        <v>20</v>
      </c>
      <c r="C5" s="16"/>
      <c r="D5" s="17"/>
      <c r="E5" s="18">
        <v>2295.5</v>
      </c>
      <c r="F5" s="19"/>
      <c r="G5" s="20">
        <v>3</v>
      </c>
      <c r="H5" s="21"/>
      <c r="I5" s="18">
        <f>E5*G5</f>
        <v>6886.5</v>
      </c>
      <c r="J5" s="19"/>
      <c r="K5" s="22" t="s">
        <v>13</v>
      </c>
      <c r="L5" s="23"/>
      <c r="M5" s="23"/>
      <c r="N5" s="24"/>
    </row>
    <row r="6" spans="1:14" ht="15.6" customHeight="1" thickBot="1" x14ac:dyDescent="0.3">
      <c r="A6" s="3">
        <v>3</v>
      </c>
      <c r="B6" s="15" t="s">
        <v>9</v>
      </c>
      <c r="C6" s="16"/>
      <c r="D6" s="17"/>
      <c r="E6" s="18">
        <v>98200</v>
      </c>
      <c r="F6" s="19"/>
      <c r="G6" s="20">
        <v>4</v>
      </c>
      <c r="H6" s="21"/>
      <c r="I6" s="18">
        <f>4*98200</f>
        <v>392800</v>
      </c>
      <c r="J6" s="25"/>
      <c r="K6" s="22" t="s">
        <v>13</v>
      </c>
      <c r="L6" s="23"/>
      <c r="M6" s="23"/>
      <c r="N6" s="24"/>
    </row>
    <row r="7" spans="1:14" ht="15.75" thickBot="1" x14ac:dyDescent="0.3">
      <c r="A7" s="3">
        <v>4</v>
      </c>
      <c r="B7" s="15" t="s">
        <v>10</v>
      </c>
      <c r="C7" s="16"/>
      <c r="D7" s="17"/>
      <c r="E7" s="18">
        <v>21000</v>
      </c>
      <c r="F7" s="19"/>
      <c r="G7" s="20">
        <v>3</v>
      </c>
      <c r="H7" s="21"/>
      <c r="I7" s="18">
        <f>3*21000</f>
        <v>63000</v>
      </c>
      <c r="J7" s="19"/>
      <c r="K7" s="22" t="s">
        <v>11</v>
      </c>
      <c r="L7" s="23"/>
      <c r="M7" s="23"/>
      <c r="N7" s="24"/>
    </row>
    <row r="8" spans="1:14" ht="15" customHeight="1" thickBot="1" x14ac:dyDescent="0.3">
      <c r="A8" s="3">
        <v>5</v>
      </c>
      <c r="B8" s="15" t="s">
        <v>12</v>
      </c>
      <c r="C8" s="16"/>
      <c r="D8" s="17"/>
      <c r="E8" s="18">
        <v>195000</v>
      </c>
      <c r="F8" s="19"/>
      <c r="G8" s="20">
        <v>5</v>
      </c>
      <c r="H8" s="21"/>
      <c r="I8" s="18">
        <f>5*195000</f>
        <v>975000</v>
      </c>
      <c r="J8" s="19"/>
      <c r="K8" s="22" t="s">
        <v>13</v>
      </c>
      <c r="L8" s="23"/>
      <c r="M8" s="23"/>
      <c r="N8" s="24"/>
    </row>
    <row r="9" spans="1:14" ht="15.75" thickBot="1" x14ac:dyDescent="0.3">
      <c r="A9" s="3">
        <v>6</v>
      </c>
      <c r="B9" s="15" t="s">
        <v>14</v>
      </c>
      <c r="C9" s="16"/>
      <c r="D9" s="17"/>
      <c r="E9" s="18">
        <v>28000</v>
      </c>
      <c r="F9" s="19"/>
      <c r="G9" s="20">
        <v>2</v>
      </c>
      <c r="H9" s="21"/>
      <c r="I9" s="18">
        <f>2*28000</f>
        <v>56000</v>
      </c>
      <c r="J9" s="19"/>
      <c r="K9" s="22" t="s">
        <v>13</v>
      </c>
      <c r="L9" s="23"/>
      <c r="M9" s="23"/>
      <c r="N9" s="24"/>
    </row>
    <row r="10" spans="1:14" ht="13.9" customHeight="1" thickBot="1" x14ac:dyDescent="0.3">
      <c r="A10" s="3">
        <v>7</v>
      </c>
      <c r="B10" s="15" t="s">
        <v>15</v>
      </c>
      <c r="C10" s="16"/>
      <c r="D10" s="17"/>
      <c r="E10" s="18">
        <v>8000</v>
      </c>
      <c r="F10" s="19"/>
      <c r="G10" s="20">
        <v>2</v>
      </c>
      <c r="H10" s="21"/>
      <c r="I10" s="18">
        <f>2*8000</f>
        <v>16000</v>
      </c>
      <c r="J10" s="19"/>
      <c r="K10" s="22" t="s">
        <v>13</v>
      </c>
      <c r="L10" s="23"/>
      <c r="M10" s="23"/>
      <c r="N10" s="24"/>
    </row>
    <row r="11" spans="1:14" ht="15.75" thickBot="1" x14ac:dyDescent="0.3">
      <c r="A11" s="3">
        <v>8</v>
      </c>
      <c r="B11" s="15" t="s">
        <v>16</v>
      </c>
      <c r="C11" s="16"/>
      <c r="D11" s="17"/>
      <c r="E11" s="18">
        <v>28000</v>
      </c>
      <c r="F11" s="19"/>
      <c r="G11" s="20">
        <v>2</v>
      </c>
      <c r="H11" s="21"/>
      <c r="I11" s="18">
        <f>2*28000</f>
        <v>56000</v>
      </c>
      <c r="J11" s="19"/>
      <c r="K11" s="22" t="s">
        <v>13</v>
      </c>
      <c r="L11" s="23"/>
      <c r="M11" s="23"/>
      <c r="N11" s="24"/>
    </row>
    <row r="12" spans="1:14" ht="15.75" thickBot="1" x14ac:dyDescent="0.3">
      <c r="A12" s="3">
        <v>9</v>
      </c>
      <c r="B12" s="15" t="s">
        <v>17</v>
      </c>
      <c r="C12" s="16"/>
      <c r="D12" s="17"/>
      <c r="E12" s="18">
        <v>18000</v>
      </c>
      <c r="F12" s="19"/>
      <c r="G12" s="20">
        <v>1</v>
      </c>
      <c r="H12" s="21"/>
      <c r="I12" s="18">
        <v>18000</v>
      </c>
      <c r="J12" s="19"/>
      <c r="K12" s="22" t="s">
        <v>13</v>
      </c>
      <c r="L12" s="23"/>
      <c r="M12" s="23"/>
      <c r="N12" s="24"/>
    </row>
    <row r="13" spans="1:14" ht="15" customHeight="1" thickBot="1" x14ac:dyDescent="0.3">
      <c r="A13" s="3">
        <v>10</v>
      </c>
      <c r="B13" s="15" t="s">
        <v>18</v>
      </c>
      <c r="C13" s="16"/>
      <c r="D13" s="17"/>
      <c r="E13" s="18">
        <v>530000</v>
      </c>
      <c r="F13" s="19"/>
      <c r="G13" s="20">
        <v>1</v>
      </c>
      <c r="H13" s="21"/>
      <c r="I13" s="18">
        <v>530000</v>
      </c>
      <c r="J13" s="19"/>
      <c r="K13" s="22" t="s">
        <v>13</v>
      </c>
      <c r="L13" s="23"/>
      <c r="M13" s="23"/>
      <c r="N13" s="24"/>
    </row>
    <row r="14" spans="1:14" ht="15.75" thickBot="1" x14ac:dyDescent="0.3">
      <c r="A14" s="3">
        <v>11</v>
      </c>
      <c r="B14" s="15" t="s">
        <v>19</v>
      </c>
      <c r="C14" s="16"/>
      <c r="D14" s="17"/>
      <c r="E14" s="18">
        <v>869</v>
      </c>
      <c r="F14" s="19"/>
      <c r="G14" s="20">
        <v>18</v>
      </c>
      <c r="H14" s="21"/>
      <c r="I14" s="18">
        <v>15642</v>
      </c>
      <c r="J14" s="19"/>
      <c r="K14" s="22" t="s">
        <v>22</v>
      </c>
      <c r="L14" s="23"/>
      <c r="M14" s="23"/>
      <c r="N14" s="24"/>
    </row>
    <row r="15" spans="1:14" ht="39" customHeight="1" thickBot="1" x14ac:dyDescent="0.3">
      <c r="A15" s="26">
        <v>12</v>
      </c>
      <c r="B15" s="34" t="s">
        <v>23</v>
      </c>
      <c r="C15" s="35"/>
      <c r="D15" s="36"/>
      <c r="E15" s="30">
        <v>2100</v>
      </c>
      <c r="F15" s="31"/>
      <c r="G15" s="32">
        <v>6</v>
      </c>
      <c r="H15" s="33"/>
      <c r="I15" s="30">
        <v>12600</v>
      </c>
      <c r="J15" s="31"/>
      <c r="K15" s="27" t="s">
        <v>21</v>
      </c>
      <c r="L15" s="28"/>
      <c r="M15" s="28"/>
      <c r="N15" s="29"/>
    </row>
  </sheetData>
  <mergeCells count="66">
    <mergeCell ref="B15:D15"/>
    <mergeCell ref="E15:F15"/>
    <mergeCell ref="G15:H15"/>
    <mergeCell ref="I15:J15"/>
    <mergeCell ref="K15:N15"/>
    <mergeCell ref="B14:D14"/>
    <mergeCell ref="E14:F14"/>
    <mergeCell ref="G14:H14"/>
    <mergeCell ref="I14:J14"/>
    <mergeCell ref="K14:N14"/>
    <mergeCell ref="B13:D13"/>
    <mergeCell ref="E13:F13"/>
    <mergeCell ref="G13:H13"/>
    <mergeCell ref="I13:J13"/>
    <mergeCell ref="K13:N13"/>
    <mergeCell ref="B12:D12"/>
    <mergeCell ref="E12:F12"/>
    <mergeCell ref="G12:H12"/>
    <mergeCell ref="I12:J12"/>
    <mergeCell ref="K12:N12"/>
    <mergeCell ref="B11:D11"/>
    <mergeCell ref="E11:F11"/>
    <mergeCell ref="G11:H11"/>
    <mergeCell ref="I11:J11"/>
    <mergeCell ref="K11:N11"/>
    <mergeCell ref="B10:D10"/>
    <mergeCell ref="E10:F10"/>
    <mergeCell ref="G10:H10"/>
    <mergeCell ref="I10:J10"/>
    <mergeCell ref="K10:N10"/>
    <mergeCell ref="B9:D9"/>
    <mergeCell ref="E9:F9"/>
    <mergeCell ref="G9:H9"/>
    <mergeCell ref="I9:J9"/>
    <mergeCell ref="K9:N9"/>
    <mergeCell ref="B8:D8"/>
    <mergeCell ref="E8:F8"/>
    <mergeCell ref="G8:H8"/>
    <mergeCell ref="I8:J8"/>
    <mergeCell ref="K8:N8"/>
    <mergeCell ref="B7:D7"/>
    <mergeCell ref="E7:F7"/>
    <mergeCell ref="G7:H7"/>
    <mergeCell ref="I7:J7"/>
    <mergeCell ref="K7:N7"/>
    <mergeCell ref="B6:D6"/>
    <mergeCell ref="E6:F6"/>
    <mergeCell ref="G6:H6"/>
    <mergeCell ref="I6:J6"/>
    <mergeCell ref="K6:N6"/>
    <mergeCell ref="B5:D5"/>
    <mergeCell ref="E5:F5"/>
    <mergeCell ref="G5:H5"/>
    <mergeCell ref="I5:J5"/>
    <mergeCell ref="K5:N5"/>
    <mergeCell ref="B4:D4"/>
    <mergeCell ref="E4:F4"/>
    <mergeCell ref="G4:H4"/>
    <mergeCell ref="I4:J4"/>
    <mergeCell ref="K4:N4"/>
    <mergeCell ref="A1:N1"/>
    <mergeCell ref="B3:D3"/>
    <mergeCell ref="E3:F3"/>
    <mergeCell ref="G3:H3"/>
    <mergeCell ref="I3:J3"/>
    <mergeCell ref="K3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Matias Pereira</dc:creator>
  <cp:lastModifiedBy>alvaro henrique matias pereira</cp:lastModifiedBy>
  <dcterms:created xsi:type="dcterms:W3CDTF">2023-01-17T12:10:40Z</dcterms:created>
  <dcterms:modified xsi:type="dcterms:W3CDTF">2023-04-14T11:27:56Z</dcterms:modified>
</cp:coreProperties>
</file>