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dunningham\Documents\coisas\rva\"/>
    </mc:Choice>
  </mc:AlternateContent>
  <xr:revisionPtr revIDLastSave="0" documentId="8_{99662A60-F02B-46B0-82D3-B5D1767D80CE}" xr6:coauthVersionLast="36" xr6:coauthVersionMax="36" xr10:uidLastSave="{00000000-0000-0000-0000-000000000000}"/>
  <bookViews>
    <workbookView xWindow="0" yWindow="0" windowWidth="19200" windowHeight="8150" xr2:uid="{D98CF1A5-40C1-4432-A7BB-A8F91089A2E2}"/>
  </bookViews>
  <sheets>
    <sheet name="RVA 2022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cn.WorksheetConnection_CtaBalxEndivxDicarxDicorA2S2451" hidden="1">'[1]Cta BalxEndivxDicarxDicor'!$A$2:$T$376</definedName>
    <definedName name="Aluguel_Aeronaves">'[2]Anexo Viagens'!#REF!</definedName>
    <definedName name="_xlnm.Print_Area" localSheetId="0">'RVA 2022'!$A$1:$L$13</definedName>
    <definedName name="Câmbio">#REF!</definedName>
    <definedName name="COMP">'[3]INSTRUÇÕES E TABELAS'!#REF!</definedName>
    <definedName name="COMPENTENCIA">'[3]INSTRUÇÕES E TABELAS'!#REF!</definedName>
    <definedName name="COMPETENCIA">'[3]INSTRUÇÕES E TABELAS'!#REF!</definedName>
    <definedName name="COMPETÊNCIA">'[3]INSTRUÇÕES E TABELAS'!#REF!</definedName>
    <definedName name="CTA_PDG">#REF!</definedName>
    <definedName name="DFLUX">'[3]INSTRUÇÕES E TABELAS'!$A$2:$A$13</definedName>
    <definedName name="Diária_Internacional">'[4]ANEXO VIAGENS'!$G$48</definedName>
    <definedName name="Diária_Nacional">'[4]ANEXO VIAGENS'!$G$14</definedName>
    <definedName name="DICAR">'[3]INSTRUÇÕES E TABELAS'!#REF!</definedName>
    <definedName name="DICOR">'[3]INSTRUÇÕES E TABELAS'!#REF!</definedName>
    <definedName name="Diretrizes">[5]Listas!#REF!</definedName>
    <definedName name="dolar">#REF!</definedName>
    <definedName name="dolar2">#REF!</definedName>
    <definedName name="DREProjetadaDE">'[3]INSTRUÇÕES E TABELAS'!#REF!</definedName>
    <definedName name="FORNECEDORES">[6]DADOS!$D$2:$D$260</definedName>
    <definedName name="Internacional">'[4]ANEXO VIAGENS'!$B$45:$E$78</definedName>
    <definedName name="LICITAÇÃO">'[3]INSTRUÇÕES E TABELAS'!#REF!</definedName>
    <definedName name="Nacional">'[4]ANEXO VIAGENS'!$B$13:$E$40</definedName>
    <definedName name="Notas">#REF!</definedName>
    <definedName name="Novo">'[3]INSTRUÇÕES E TABELAS'!#REF!</definedName>
    <definedName name="Objetivos">[5]Listas!#REF!</definedName>
    <definedName name="ORGAO">#REF!</definedName>
    <definedName name="SAPFuncF4Help">Main.SAPF4Help()</definedName>
    <definedName name="STATUS">'[3]INSTRUÇÕES E TABELAS'!$E$2:$E$4</definedName>
    <definedName name="teste">#REF!</definedName>
    <definedName name="urtjlp">#REF!</definedName>
    <definedName name="xxxx">'[3]INSTRUÇÕES E TABELAS'!#REF!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2" l="1"/>
  <c r="L4" i="2"/>
</calcChain>
</file>

<file path=xl/sharedStrings.xml><?xml version="1.0" encoding="utf-8"?>
<sst xmlns="http://schemas.openxmlformats.org/spreadsheetml/2006/main" count="37" uniqueCount="26">
  <si>
    <t>%</t>
  </si>
  <si>
    <t>+</t>
  </si>
  <si>
    <t>Avaliação Colegiada da Diretoria pelo Conselho de Administração (CGPAR)</t>
  </si>
  <si>
    <t>pontos</t>
  </si>
  <si>
    <t>Indicador de Governança Sest (IG-Sest)</t>
  </si>
  <si>
    <t>Indicador de Conformidade Sest (IC-Sest)</t>
  </si>
  <si>
    <t>Governança, Conformidade e Transparência</t>
  </si>
  <si>
    <t>Índice de Realização do Planejamento Estratégico corporativo</t>
  </si>
  <si>
    <t>Atendimento de ballots e AFEs no prazo</t>
  </si>
  <si>
    <t>Políticas Públicas</t>
  </si>
  <si>
    <t>Econômico Financeiro</t>
  </si>
  <si>
    <t>Unidade de Medida</t>
  </si>
  <si>
    <t>Sinal*</t>
  </si>
  <si>
    <t>Indicador</t>
  </si>
  <si>
    <t>Dimensões</t>
  </si>
  <si>
    <t>Indicador de realização de Receita para a União</t>
  </si>
  <si>
    <t xml:space="preserve">Indicador de Realização de Despesas  </t>
  </si>
  <si>
    <t>-</t>
  </si>
  <si>
    <t>Indicador de cumprimento da Comercialização de óleo</t>
  </si>
  <si>
    <t>Nota</t>
  </si>
  <si>
    <t>Observações:</t>
  </si>
  <si>
    <t>* O sinal será positivo (+) quando o indicador for do tipo ‘maior-melhor’ e negativo (-) caso contrário.</t>
  </si>
  <si>
    <t>Meta 2022</t>
  </si>
  <si>
    <t>Resultado 2022</t>
  </si>
  <si>
    <t>Peso</t>
  </si>
  <si>
    <t>Indicadores RVA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</si>
</sst>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A6A6A6"/>
        <bgColor rgb="FF000000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7" fillId="0" borderId="0" xfId="2" applyFont="1"/>
    <xf numFmtId="0" fontId="1" fillId="0" borderId="0" xfId="2"/>
    <xf numFmtId="0" fontId="4" fillId="3" borderId="2" xfId="2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9" fontId="4" fillId="0" borderId="2" xfId="2" applyNumberFormat="1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9" fontId="8" fillId="0" borderId="2" xfId="3" applyFont="1" applyFill="1" applyBorder="1" applyAlignment="1">
      <alignment horizontal="center" vertical="center"/>
    </xf>
    <xf numFmtId="9" fontId="8" fillId="0" borderId="2" xfId="2" applyNumberFormat="1" applyFont="1" applyFill="1" applyBorder="1" applyAlignment="1">
      <alignment horizontal="center" vertical="center" wrapText="1"/>
    </xf>
    <xf numFmtId="9" fontId="8" fillId="0" borderId="2" xfId="2" applyNumberFormat="1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 wrapText="1"/>
    </xf>
    <xf numFmtId="9" fontId="4" fillId="0" borderId="1" xfId="2" applyNumberFormat="1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9" fontId="3" fillId="0" borderId="2" xfId="2" applyNumberFormat="1" applyFont="1" applyBorder="1" applyAlignment="1">
      <alignment horizontal="center" vertical="center"/>
    </xf>
    <xf numFmtId="9" fontId="3" fillId="0" borderId="2" xfId="2" applyNumberFormat="1" applyFont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left" vertical="center" wrapText="1"/>
    </xf>
    <xf numFmtId="0" fontId="3" fillId="0" borderId="2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0" xfId="2" applyFont="1" applyAlignment="1">
      <alignment horizontal="left" vertical="center" wrapText="1"/>
    </xf>
    <xf numFmtId="0" fontId="10" fillId="0" borderId="0" xfId="2" applyFont="1" applyAlignment="1">
      <alignment horizontal="left"/>
    </xf>
    <xf numFmtId="0" fontId="4" fillId="0" borderId="10" xfId="2" applyFont="1" applyBorder="1" applyAlignment="1">
      <alignment horizontal="left" vertical="center"/>
    </xf>
    <xf numFmtId="0" fontId="4" fillId="0" borderId="9" xfId="2" applyFont="1" applyBorder="1" applyAlignment="1">
      <alignment horizontal="left" vertical="center"/>
    </xf>
    <xf numFmtId="0" fontId="4" fillId="0" borderId="8" xfId="2" applyFont="1" applyBorder="1" applyAlignment="1">
      <alignment horizontal="left" vertical="center"/>
    </xf>
    <xf numFmtId="0" fontId="4" fillId="0" borderId="7" xfId="2" applyFont="1" applyBorder="1" applyAlignment="1">
      <alignment horizontal="left" vertical="center"/>
    </xf>
    <xf numFmtId="0" fontId="5" fillId="0" borderId="4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4" fillId="0" borderId="10" xfId="2" applyFont="1" applyBorder="1" applyAlignment="1">
      <alignment horizontal="left" vertical="center" wrapText="1"/>
    </xf>
    <xf numFmtId="0" fontId="4" fillId="0" borderId="9" xfId="2" applyFont="1" applyBorder="1" applyAlignment="1">
      <alignment horizontal="left" vertical="center" wrapText="1"/>
    </xf>
    <xf numFmtId="0" fontId="4" fillId="0" borderId="8" xfId="2" applyFont="1" applyBorder="1" applyAlignment="1">
      <alignment horizontal="left" vertical="center" wrapText="1"/>
    </xf>
    <xf numFmtId="0" fontId="4" fillId="0" borderId="7" xfId="2" applyFont="1" applyBorder="1" applyAlignment="1">
      <alignment horizontal="left" vertical="center" wrapText="1"/>
    </xf>
    <xf numFmtId="0" fontId="4" fillId="0" borderId="6" xfId="2" applyFont="1" applyBorder="1" applyAlignment="1">
      <alignment horizontal="left" vertical="center" wrapText="1"/>
    </xf>
    <xf numFmtId="0" fontId="4" fillId="0" borderId="5" xfId="2" applyFont="1" applyBorder="1" applyAlignment="1">
      <alignment horizontal="left" vertical="center" wrapText="1"/>
    </xf>
    <xf numFmtId="0" fontId="3" fillId="0" borderId="4" xfId="2" applyFont="1" applyBorder="1" applyAlignment="1">
      <alignment horizontal="left" vertical="center" wrapText="1"/>
    </xf>
    <xf numFmtId="0" fontId="3" fillId="0" borderId="3" xfId="2" applyFont="1" applyBorder="1" applyAlignment="1">
      <alignment horizontal="left" vertical="center" wrapText="1"/>
    </xf>
    <xf numFmtId="0" fontId="9" fillId="4" borderId="4" xfId="1" applyFont="1" applyFill="1" applyBorder="1" applyAlignment="1">
      <alignment horizontal="center" vertical="center"/>
    </xf>
    <xf numFmtId="0" fontId="9" fillId="4" borderId="3" xfId="1" applyFont="1" applyFill="1" applyBorder="1" applyAlignment="1">
      <alignment horizontal="center" vertical="center"/>
    </xf>
    <xf numFmtId="0" fontId="9" fillId="4" borderId="1" xfId="1" applyFont="1" applyFill="1" applyBorder="1" applyAlignment="1">
      <alignment horizontal="center" vertical="center"/>
    </xf>
    <xf numFmtId="0" fontId="8" fillId="3" borderId="4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</cellXfs>
  <cellStyles count="4">
    <cellStyle name="Normal" xfId="0" builtinId="0"/>
    <cellStyle name="Normal 2" xfId="2" xr:uid="{2835407C-8CA9-44A2-8360-4F36FA252319}"/>
    <cellStyle name="Normal 7" xfId="1" xr:uid="{9D41DFD6-E812-4D0B-A985-4A92302F9C6C}"/>
    <cellStyle name="Porcentagem 2" xfId="3" xr:uid="{7068425C-1A67-4025-A39A-F64228D0FE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a%20BalxEndivxDicarxDicor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psagovbr-my.sharepoint.com/personal/rede_ppsa_gov_br/Documents/Colaboracao/03%20DAF/4-OR&#199;AMENTO/3-Base%20Antiga/PLOA%202015/Orc/templates%20recebidos/Base%20Or&#231;amento-2015-PRE%20-%20CJ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psagovbr-my.sharepoint.com/Users/marcos.ribeiro/Google%20Drive/03%20DAF/1-Tesouraria/2-FCX/1-Fluxo%20Di&#225;rio/2017/Fluxo%20de%20Caixa%20Di&#225;rio%20%202017%20(New).xlsx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psagovbr-my.sharepoint.com/Users/Allan%20Narciso/Downloads/Novo%20PDG%20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psagovbr-my.sharepoint.com/Users/leandra.silva/ppsa.gov.br/Rede%20-%20PlanEst/Plano%20Estrat&#233;gico%2019-23/Iniciativas%20Estrat&#233;gicas%20-%20Acompanhamento/Iniciativa%20Consolidada%2019-23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psagovbr-my.sharepoint.com/DGC/SRF/!COMUM-SRF/SRF_2006/Detalhamento_pagamento-2006/DETALHAMENTO%2024.11.06_EP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a BalxEndivxDicarxDicor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os"/>
      <sheetName val="Viagens"/>
      <sheetName val="Anexo Viagens"/>
    </sheetNames>
    <sheetDataSet>
      <sheetData sheetId="0"/>
      <sheetData sheetId="1"/>
      <sheetData sheetId="2">
        <row r="13">
          <cell r="B13" t="str">
            <v>Selecione um destino: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ÇÕES E TABELAS"/>
      <sheetName val="CONTROLE APORTE E FATURAMENTO"/>
      <sheetName val="INPUT - CCORRENTE"/>
      <sheetName val="OUTPUT- DFLUX - DIARIO"/>
      <sheetName val="OUTPUT - DFLUX - MENSAL"/>
      <sheetName val="OUTPUT - DFLUX - ACUMULADO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-QUANTITATIVO PESSOAL"/>
      <sheetName val="OUT-SIOP"/>
      <sheetName val="OUT-PDG2020-DICOR-DICAR (SIEST)"/>
      <sheetName val="OUT-PDG 2020-DFLUX"/>
      <sheetName val="OUT-PROJEÇÃO DRE 2020"/>
      <sheetName val="OUT-PDG2020-DICOR-DICAR"/>
      <sheetName val="PDG2020-DICOR-DICAR"/>
      <sheetName val="CONSOLIDADO GERAL CTB (ACUM)"/>
      <sheetName val="CONSOLIDADO GERAL CTB"/>
      <sheetName val="IMPOSTOS"/>
      <sheetName val="FONTES"/>
      <sheetName val="USOS-ANÁLISE (4)"/>
      <sheetName val="USOS-ANÁLISE (3)"/>
      <sheetName val="reporte capex"/>
      <sheetName val="USOS"/>
      <sheetName val="FOPAG-30LP"/>
      <sheetName val="FOPAG-23LP"/>
      <sheetName val="FOPAG-51CP"/>
      <sheetName val="5COORD-DTF"/>
      <sheetName val="VIAGENS"/>
      <sheetName val="ANEXO VIAGENS"/>
      <sheetName val="DEPRECIAÇÃO"/>
      <sheetName val="PESSOAL-ANÁLISE"/>
      <sheetName val="DESLIGAMENTO TEMP"/>
      <sheetName val="PLANO ORÇAMENTÁRIO"/>
      <sheetName val="PLANO CONTÁBIL"/>
      <sheetName val="IE"/>
      <sheetName val="Cronograma Integrida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 2"/>
      <sheetName val="Financeiro"/>
      <sheetName val="Listas"/>
      <sheetName val="Físico"/>
      <sheetName val="Orçamento"/>
    </sheetNames>
    <sheetDataSet>
      <sheetData sheetId="0"/>
      <sheetData sheetId="1">
        <row r="5">
          <cell r="C5">
            <v>43466</v>
          </cell>
        </row>
      </sheetData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RDERO (1)"/>
      <sheetName val="BORDERO (2)"/>
      <sheetName val="BORDERO (3)"/>
      <sheetName val="TOTAL OFÍCIO"/>
      <sheetName val="DADO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F0683-A453-43AA-B08D-1BA9B36464C0}">
  <sheetPr>
    <pageSetUpPr fitToPage="1"/>
  </sheetPr>
  <dimension ref="A1:L13"/>
  <sheetViews>
    <sheetView showGridLines="0" tabSelected="1" topLeftCell="C1" zoomScale="130" zoomScaleNormal="130" zoomScaleSheetLayoutView="100" workbookViewId="0">
      <selection activeCell="D9" sqref="D9:G9"/>
    </sheetView>
  </sheetViews>
  <sheetFormatPr defaultRowHeight="14.5" x14ac:dyDescent="0.35"/>
  <cols>
    <col min="1" max="1" width="2.453125" style="2" customWidth="1"/>
    <col min="2" max="2" width="8.7265625" style="2"/>
    <col min="3" max="3" width="18.54296875" style="2" customWidth="1"/>
    <col min="4" max="4" width="8.7265625" style="2"/>
    <col min="5" max="5" width="35.54296875" style="2" customWidth="1"/>
    <col min="6" max="6" width="8.7265625" style="2"/>
    <col min="7" max="7" width="5.453125" style="2" customWidth="1"/>
    <col min="8" max="8" width="8.6328125" style="2" customWidth="1"/>
    <col min="9" max="9" width="11.54296875" style="2" customWidth="1"/>
    <col min="10" max="10" width="10.90625" style="2" customWidth="1"/>
    <col min="11" max="11" width="10.08984375" style="2" customWidth="1"/>
    <col min="12" max="12" width="9.90625" style="2" customWidth="1"/>
    <col min="13" max="16384" width="8.7265625" style="2"/>
  </cols>
  <sheetData>
    <row r="1" spans="1:12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7.5" customHeight="1" x14ac:dyDescent="0.35">
      <c r="A2" s="1"/>
      <c r="B2" s="38" t="s">
        <v>25</v>
      </c>
      <c r="C2" s="39"/>
      <c r="D2" s="39"/>
      <c r="E2" s="39"/>
      <c r="F2" s="39"/>
      <c r="G2" s="39"/>
      <c r="H2" s="39"/>
      <c r="I2" s="39"/>
      <c r="J2" s="39"/>
      <c r="K2" s="39"/>
      <c r="L2" s="40"/>
    </row>
    <row r="3" spans="1:12" ht="26" x14ac:dyDescent="0.35">
      <c r="A3" s="1"/>
      <c r="B3" s="41" t="s">
        <v>14</v>
      </c>
      <c r="C3" s="42"/>
      <c r="D3" s="43" t="s">
        <v>13</v>
      </c>
      <c r="E3" s="44"/>
      <c r="F3" s="44"/>
      <c r="G3" s="44"/>
      <c r="H3" s="3" t="s">
        <v>12</v>
      </c>
      <c r="I3" s="4" t="s">
        <v>22</v>
      </c>
      <c r="J3" s="4" t="s">
        <v>11</v>
      </c>
      <c r="K3" s="3" t="s">
        <v>24</v>
      </c>
      <c r="L3" s="3" t="s">
        <v>23</v>
      </c>
    </row>
    <row r="4" spans="1:12" ht="20.25" customHeight="1" x14ac:dyDescent="0.35">
      <c r="A4" s="1"/>
      <c r="B4" s="24" t="s">
        <v>10</v>
      </c>
      <c r="C4" s="25"/>
      <c r="D4" s="28" t="s">
        <v>15</v>
      </c>
      <c r="E4" s="29"/>
      <c r="F4" s="29"/>
      <c r="G4" s="29"/>
      <c r="H4" s="5" t="s">
        <v>1</v>
      </c>
      <c r="I4" s="13">
        <v>1</v>
      </c>
      <c r="J4" s="14" t="s">
        <v>0</v>
      </c>
      <c r="K4" s="15">
        <v>0.15</v>
      </c>
      <c r="L4" s="9">
        <f>4713/2561</f>
        <v>1.8402967590784849</v>
      </c>
    </row>
    <row r="5" spans="1:12" ht="20.25" customHeight="1" x14ac:dyDescent="0.35">
      <c r="A5" s="1"/>
      <c r="B5" s="26"/>
      <c r="C5" s="27"/>
      <c r="D5" s="28" t="s">
        <v>16</v>
      </c>
      <c r="E5" s="29"/>
      <c r="F5" s="29"/>
      <c r="G5" s="29"/>
      <c r="H5" s="6" t="s">
        <v>17</v>
      </c>
      <c r="I5" s="13">
        <v>0.95</v>
      </c>
      <c r="J5" s="14" t="s">
        <v>0</v>
      </c>
      <c r="K5" s="16">
        <v>0.1</v>
      </c>
      <c r="L5" s="10">
        <f>80087963.08/90705416.35</f>
        <v>0.88294576335958797</v>
      </c>
    </row>
    <row r="6" spans="1:12" ht="20.25" customHeight="1" x14ac:dyDescent="0.35">
      <c r="A6" s="1"/>
      <c r="B6" s="30" t="s">
        <v>9</v>
      </c>
      <c r="C6" s="31"/>
      <c r="D6" s="36" t="s">
        <v>8</v>
      </c>
      <c r="E6" s="37"/>
      <c r="F6" s="37"/>
      <c r="G6" s="37"/>
      <c r="H6" s="6" t="s">
        <v>1</v>
      </c>
      <c r="I6" s="13">
        <v>0.92</v>
      </c>
      <c r="J6" s="17" t="s">
        <v>0</v>
      </c>
      <c r="K6" s="15">
        <v>0.1</v>
      </c>
      <c r="L6" s="11">
        <v>0.98</v>
      </c>
    </row>
    <row r="7" spans="1:12" ht="20.25" customHeight="1" x14ac:dyDescent="0.35">
      <c r="A7" s="1"/>
      <c r="B7" s="32"/>
      <c r="C7" s="33"/>
      <c r="D7" s="36" t="s">
        <v>18</v>
      </c>
      <c r="E7" s="37"/>
      <c r="F7" s="37"/>
      <c r="G7" s="37"/>
      <c r="H7" s="6" t="s">
        <v>1</v>
      </c>
      <c r="I7" s="13">
        <v>1</v>
      </c>
      <c r="J7" s="17" t="s">
        <v>0</v>
      </c>
      <c r="K7" s="16">
        <v>0.15</v>
      </c>
      <c r="L7" s="10">
        <v>1.35</v>
      </c>
    </row>
    <row r="8" spans="1:12" ht="20.25" customHeight="1" x14ac:dyDescent="0.35">
      <c r="A8" s="1"/>
      <c r="B8" s="34"/>
      <c r="C8" s="35"/>
      <c r="D8" s="36" t="s">
        <v>7</v>
      </c>
      <c r="E8" s="37"/>
      <c r="F8" s="37"/>
      <c r="G8" s="37"/>
      <c r="H8" s="6" t="s">
        <v>1</v>
      </c>
      <c r="I8" s="13">
        <v>0.93</v>
      </c>
      <c r="J8" s="17" t="s">
        <v>0</v>
      </c>
      <c r="K8" s="16">
        <v>0.2</v>
      </c>
      <c r="L8" s="10">
        <v>0.98</v>
      </c>
    </row>
    <row r="9" spans="1:12" ht="20.25" customHeight="1" x14ac:dyDescent="0.35">
      <c r="A9" s="1"/>
      <c r="B9" s="19" t="s">
        <v>6</v>
      </c>
      <c r="C9" s="19"/>
      <c r="D9" s="20" t="s">
        <v>5</v>
      </c>
      <c r="E9" s="20"/>
      <c r="F9" s="20"/>
      <c r="G9" s="20"/>
      <c r="H9" s="6" t="s">
        <v>1</v>
      </c>
      <c r="I9" s="8">
        <v>834</v>
      </c>
      <c r="J9" s="18" t="s">
        <v>3</v>
      </c>
      <c r="K9" s="16">
        <v>0.1</v>
      </c>
      <c r="L9" s="12">
        <v>930</v>
      </c>
    </row>
    <row r="10" spans="1:12" ht="20.25" customHeight="1" x14ac:dyDescent="0.35">
      <c r="A10" s="1"/>
      <c r="B10" s="19"/>
      <c r="C10" s="19"/>
      <c r="D10" s="21" t="s">
        <v>4</v>
      </c>
      <c r="E10" s="21"/>
      <c r="F10" s="21"/>
      <c r="G10" s="21"/>
      <c r="H10" s="6" t="s">
        <v>1</v>
      </c>
      <c r="I10" s="8">
        <v>8.33</v>
      </c>
      <c r="J10" s="18" t="s">
        <v>19</v>
      </c>
      <c r="K10" s="16">
        <v>0.1</v>
      </c>
      <c r="L10" s="12">
        <v>5.85</v>
      </c>
    </row>
    <row r="11" spans="1:12" ht="20.25" customHeight="1" x14ac:dyDescent="0.35">
      <c r="A11" s="1"/>
      <c r="B11" s="19"/>
      <c r="C11" s="19"/>
      <c r="D11" s="21" t="s">
        <v>2</v>
      </c>
      <c r="E11" s="21"/>
      <c r="F11" s="21"/>
      <c r="G11" s="21"/>
      <c r="H11" s="6" t="s">
        <v>1</v>
      </c>
      <c r="I11" s="7">
        <v>0.4</v>
      </c>
      <c r="J11" s="18" t="s">
        <v>0</v>
      </c>
      <c r="K11" s="16">
        <v>0.1</v>
      </c>
      <c r="L11" s="10">
        <v>0.9</v>
      </c>
    </row>
    <row r="12" spans="1:12" x14ac:dyDescent="0.35">
      <c r="A12" s="1"/>
      <c r="B12" s="22" t="s">
        <v>20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</row>
    <row r="13" spans="1:12" x14ac:dyDescent="0.35">
      <c r="A13" s="1"/>
      <c r="B13" s="23" t="s">
        <v>21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</row>
  </sheetData>
  <mergeCells count="16">
    <mergeCell ref="B2:L2"/>
    <mergeCell ref="B3:C3"/>
    <mergeCell ref="D3:G3"/>
    <mergeCell ref="B13:L13"/>
    <mergeCell ref="B4:C5"/>
    <mergeCell ref="D4:G4"/>
    <mergeCell ref="D5:G5"/>
    <mergeCell ref="B6:C8"/>
    <mergeCell ref="D6:G6"/>
    <mergeCell ref="D7:G7"/>
    <mergeCell ref="D8:G8"/>
    <mergeCell ref="B9:C11"/>
    <mergeCell ref="D9:G9"/>
    <mergeCell ref="D10:G10"/>
    <mergeCell ref="D11:G11"/>
    <mergeCell ref="B12:L12"/>
  </mergeCells>
  <pageMargins left="0.511811024" right="0.511811024" top="0.78740157499999996" bottom="0.78740157499999996" header="0.31496062000000002" footer="0.31496062000000002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RVA 2022</vt:lpstr>
      <vt:lpstr>'RVA 2022'!Area_de_impressao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Couto Doyle Ferreira</dc:creator>
  <cp:lastModifiedBy>Andrea Dunningham Baptista</cp:lastModifiedBy>
  <dcterms:created xsi:type="dcterms:W3CDTF">2023-06-21T14:56:44Z</dcterms:created>
  <dcterms:modified xsi:type="dcterms:W3CDTF">2023-06-21T16:52:11Z</dcterms:modified>
</cp:coreProperties>
</file>