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psagovbr-my.sharepoint.com/personal/rede_ppsa_gov_br/Documents/Colaboracao/03 DAF/4-ORÇAMENTO/1-SIEST/2025/Informações Andrea Transparencia/OI MENSAL/"/>
    </mc:Choice>
  </mc:AlternateContent>
  <xr:revisionPtr revIDLastSave="22" documentId="8_{ED627BB7-24FE-4534-B48F-37B33988A20C}" xr6:coauthVersionLast="36" xr6:coauthVersionMax="36" xr10:uidLastSave="{8B6926E2-7911-4E05-A960-85C5F997DE67}"/>
  <bookViews>
    <workbookView xWindow="0" yWindow="0" windowWidth="19200" windowHeight="6345" xr2:uid="{6AB4DDED-F2ED-4D89-8D07-8672577240F4}"/>
  </bookViews>
  <sheets>
    <sheet name="Envio para a André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H6" i="1"/>
  <c r="G6" i="1"/>
  <c r="C8" i="1" l="1"/>
  <c r="C7" i="1"/>
  <c r="C6" i="1"/>
</calcChain>
</file>

<file path=xl/sharedStrings.xml><?xml version="1.0" encoding="utf-8"?>
<sst xmlns="http://schemas.openxmlformats.org/spreadsheetml/2006/main" count="7" uniqueCount="7">
  <si>
    <t>Orçamento de investimento</t>
  </si>
  <si>
    <t>R$ milhões</t>
  </si>
  <si>
    <t>OI</t>
  </si>
  <si>
    <t>Dispêndio de Capital</t>
  </si>
  <si>
    <t>Ação 4101 - Manutenção e Adequação de Bens Imóveis</t>
  </si>
  <si>
    <t>Ação 4102 - Manutenção e Adequação de Bens Móveis, Veículos, Máquinas e Equipamentos</t>
  </si>
  <si>
    <t>Ação 4103 - Manutenção e Adequação de Ativos de Informática, Informação e Teleprocessamento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</si>
</sst>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17" fontId="0" fillId="2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7" fontId="0" fillId="2" borderId="1" xfId="0" applyNumberFormat="1" applyFill="1" applyBorder="1"/>
    <xf numFmtId="164" fontId="3" fillId="2" borderId="5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3" fillId="2" borderId="5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D43F-C4C2-4EF0-A5D3-20AB31011726}">
  <dimension ref="B1:O8"/>
  <sheetViews>
    <sheetView tabSelected="1" workbookViewId="0">
      <selection activeCell="D19" sqref="D19"/>
    </sheetView>
  </sheetViews>
  <sheetFormatPr defaultColWidth="8.7109375" defaultRowHeight="15" x14ac:dyDescent="0.25"/>
  <cols>
    <col min="1" max="1" width="3" style="1" customWidth="1"/>
    <col min="2" max="2" width="79.85546875" style="1" bestFit="1" customWidth="1"/>
    <col min="3" max="3" width="13.140625" style="1" customWidth="1"/>
    <col min="4" max="4" width="6.85546875" style="1" bestFit="1" customWidth="1"/>
    <col min="5" max="5" width="7" style="1" bestFit="1" customWidth="1"/>
    <col min="6" max="6" width="7.5703125" style="1" bestFit="1" customWidth="1"/>
    <col min="7" max="7" width="10.42578125" style="1" bestFit="1" customWidth="1"/>
    <col min="8" max="8" width="7.140625" style="1" bestFit="1" customWidth="1"/>
    <col min="9" max="9" width="6.7109375" style="1" bestFit="1" customWidth="1"/>
    <col min="10" max="10" width="6.140625" style="1" hidden="1" customWidth="1"/>
    <col min="11" max="11" width="7" style="1" hidden="1" customWidth="1"/>
    <col min="12" max="12" width="6.5703125" style="1" hidden="1" customWidth="1"/>
    <col min="13" max="13" width="6.85546875" style="1" hidden="1" customWidth="1"/>
    <col min="14" max="14" width="7.140625" style="1" hidden="1" customWidth="1"/>
    <col min="15" max="15" width="7" style="1" hidden="1" customWidth="1"/>
    <col min="16" max="16384" width="8.7109375" style="1"/>
  </cols>
  <sheetData>
    <row r="1" spans="2:15" x14ac:dyDescent="0.25">
      <c r="D1" s="2"/>
      <c r="E1" s="2"/>
      <c r="F1" s="2"/>
      <c r="G1" s="2"/>
      <c r="H1" s="2"/>
      <c r="I1" s="2"/>
      <c r="J1" s="2"/>
      <c r="K1" s="2"/>
      <c r="L1" s="2"/>
      <c r="M1" s="2"/>
    </row>
    <row r="2" spans="2:15" ht="15.75" thickBot="1" x14ac:dyDescent="0.3"/>
    <row r="3" spans="2:15" ht="15.75" thickBot="1" x14ac:dyDescent="0.3">
      <c r="B3" s="3" t="s">
        <v>0</v>
      </c>
      <c r="C3" s="8">
        <v>2025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2:15" ht="15.75" thickBot="1" x14ac:dyDescent="0.3">
      <c r="B4" s="4" t="s">
        <v>1</v>
      </c>
      <c r="C4" s="5" t="s">
        <v>2</v>
      </c>
      <c r="D4" s="6">
        <v>45658</v>
      </c>
      <c r="E4" s="6">
        <v>45689</v>
      </c>
      <c r="F4" s="6">
        <v>45717</v>
      </c>
      <c r="G4" s="6">
        <v>45748</v>
      </c>
      <c r="H4" s="6">
        <v>45778</v>
      </c>
      <c r="I4" s="6">
        <v>45809</v>
      </c>
      <c r="J4" s="6">
        <v>45839</v>
      </c>
      <c r="K4" s="6">
        <v>45870</v>
      </c>
      <c r="L4" s="6">
        <v>45901</v>
      </c>
      <c r="M4" s="6">
        <v>45931</v>
      </c>
      <c r="N4" s="6">
        <v>45962</v>
      </c>
      <c r="O4" s="6">
        <v>45992</v>
      </c>
    </row>
    <row r="5" spans="2:15" ht="15.75" thickBot="1" x14ac:dyDescent="0.3">
      <c r="B5" s="4" t="s">
        <v>3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/>
      <c r="I5" s="7"/>
      <c r="J5" s="7"/>
      <c r="K5" s="7"/>
      <c r="L5" s="7"/>
      <c r="M5" s="7"/>
      <c r="N5" s="7"/>
      <c r="O5" s="7"/>
    </row>
    <row r="6" spans="2:15" ht="15.75" thickBot="1" x14ac:dyDescent="0.3">
      <c r="B6" s="4" t="s">
        <v>4</v>
      </c>
      <c r="C6" s="10">
        <f>5100000/1000000</f>
        <v>5.0999999999999996</v>
      </c>
      <c r="D6" s="10">
        <v>0</v>
      </c>
      <c r="E6" s="10">
        <v>0</v>
      </c>
      <c r="F6" s="10">
        <v>0</v>
      </c>
      <c r="G6" s="10">
        <f>20760/1000</f>
        <v>20.76</v>
      </c>
      <c r="H6" s="10">
        <f>20760/1000</f>
        <v>20.76</v>
      </c>
      <c r="I6" s="10">
        <f>44980/1000</f>
        <v>44.98</v>
      </c>
      <c r="J6" s="7"/>
      <c r="K6" s="7"/>
      <c r="L6" s="7"/>
      <c r="M6" s="7"/>
      <c r="N6" s="7"/>
      <c r="O6" s="7"/>
    </row>
    <row r="7" spans="2:15" ht="30.75" thickBot="1" x14ac:dyDescent="0.3">
      <c r="B7" s="4" t="s">
        <v>5</v>
      </c>
      <c r="C7" s="10">
        <f>1100000/1000000</f>
        <v>1.1000000000000001</v>
      </c>
      <c r="D7" s="10">
        <v>0</v>
      </c>
      <c r="E7" s="10">
        <v>0</v>
      </c>
      <c r="F7" s="10">
        <v>0</v>
      </c>
      <c r="G7" s="10"/>
      <c r="H7" s="10"/>
      <c r="I7" s="10">
        <f>3054.04/1000</f>
        <v>3.0540400000000001</v>
      </c>
      <c r="J7" s="7"/>
      <c r="K7" s="7"/>
      <c r="L7" s="7"/>
      <c r="M7" s="7"/>
      <c r="N7" s="7"/>
      <c r="O7" s="7"/>
    </row>
    <row r="8" spans="2:15" ht="30.75" thickBot="1" x14ac:dyDescent="0.3">
      <c r="B8" s="4" t="s">
        <v>6</v>
      </c>
      <c r="C8" s="10">
        <f>350000/1000000</f>
        <v>0.35</v>
      </c>
      <c r="D8" s="10">
        <v>0</v>
      </c>
      <c r="E8" s="10">
        <v>0</v>
      </c>
      <c r="F8" s="10">
        <v>0</v>
      </c>
      <c r="G8" s="10"/>
      <c r="H8" s="10"/>
      <c r="I8" s="10"/>
      <c r="J8" s="7"/>
      <c r="K8" s="7"/>
      <c r="L8" s="7"/>
      <c r="M8" s="7"/>
      <c r="N8" s="7"/>
      <c r="O8" s="7"/>
    </row>
  </sheetData>
  <mergeCells count="1">
    <mergeCell ref="C3:M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9" ma:contentTypeDescription="Crie um novo documento." ma:contentTypeScope="" ma:versionID="a3bfceba532571fd010c6e28ad1f5c26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aa156d6c17b5c0e84df719df6c10b5f7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8072C2-A436-4D89-92F0-58FB689360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0F9462-DE51-4CC7-8267-794E8A1F10A2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8bc998a-26d0-41a5-a3ff-3844a0b5771c"/>
    <ds:schemaRef ds:uri="http://schemas.microsoft.com/office/infopath/2007/PartnerControls"/>
    <ds:schemaRef ds:uri="df04f808-34aa-4ec7-b570-9235d45eff3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2CFFBD-02CF-4DAE-8083-01E3FD50C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Envio para a Andréa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 Ribeiro</dc:creator>
  <cp:lastModifiedBy>Marcos Santos Ribeiro</cp:lastModifiedBy>
  <dcterms:created xsi:type="dcterms:W3CDTF">2024-03-18T18:48:15Z</dcterms:created>
  <dcterms:modified xsi:type="dcterms:W3CDTF">2025-07-15T14:43:48Z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