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ae\OneDrive - Brasoftware\Brasoftware\Clientes\Governo\OneDrive_1_29-07-2021\Editais e Contratos\PPSA\"/>
    </mc:Choice>
  </mc:AlternateContent>
  <xr:revisionPtr revIDLastSave="0" documentId="8_{9B1A4DFB-5248-461A-9614-703D9BB3623A}" xr6:coauthVersionLast="47" xr6:coauthVersionMax="47" xr10:uidLastSave="{00000000-0000-0000-0000-000000000000}"/>
  <workbookProtection workbookAlgorithmName="SHA-512" workbookHashValue="Pt3CaErZVuMcQac2MExQJXZtGkn7YICZDsFQaOb9RIvEQc2fO6VJUUij1ZQ2JCx6kbGrX6QvR70WZaS+mHTBsQ==" workbookSaltValue="FVl7ZaVaqkRGXG2lwBDtFg==" workbookSpinCount="100000" lockStructure="1"/>
  <bookViews>
    <workbookView xWindow="-120" yWindow="-120" windowWidth="20730" windowHeight="11040" xr2:uid="{00000000-000D-0000-FFFF-FFFF00000000}"/>
  </bookViews>
  <sheets>
    <sheet name="Planilh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H17" i="1" s="1"/>
  <c r="I17" i="1" s="1"/>
  <c r="G16" i="1"/>
  <c r="H16" i="1" s="1"/>
  <c r="I16" i="1" s="1"/>
  <c r="G15" i="1"/>
  <c r="H15" i="1" s="1"/>
  <c r="I15" i="1" s="1"/>
  <c r="G14" i="1"/>
  <c r="H14" i="1" s="1"/>
  <c r="I14" i="1" s="1"/>
  <c r="G13" i="1"/>
  <c r="H13" i="1" s="1"/>
  <c r="I13" i="1" s="1"/>
  <c r="G12" i="1"/>
  <c r="H12" i="1" s="1"/>
  <c r="I12" i="1" s="1"/>
  <c r="I18" i="1" l="1"/>
</calcChain>
</file>

<file path=xl/sharedStrings.xml><?xml version="1.0" encoding="utf-8"?>
<sst xmlns="http://schemas.openxmlformats.org/spreadsheetml/2006/main" count="27" uniqueCount="22">
  <si>
    <t xml:space="preserve">                                             PLANILHA DE PREÇOS  - PREGÃO ELETRÔNICO - PE.PPSA.005/2025</t>
  </si>
  <si>
    <t>NOME DA EMPRESA : ____________________________________</t>
  </si>
  <si>
    <t>CNPJ DA EMPRESA : ______________/_____</t>
  </si>
  <si>
    <t>Contratação de empresa especializada para o fornecimento de licenças de acesso à plataforma de softwares Microsoft Office 365, com pagamento mensal e por demanda, pelo prazo de 36 (trinta e seis) meses, para a PPSA.</t>
  </si>
  <si>
    <t>Item</t>
  </si>
  <si>
    <t>Descrição</t>
  </si>
  <si>
    <t>Quantidade</t>
  </si>
  <si>
    <t>Unidade de Medida</t>
  </si>
  <si>
    <t>Valor Unitário (R$) (1)</t>
  </si>
  <si>
    <t>Valor Mensal (R$)</t>
  </si>
  <si>
    <t>Valor Anual (R$)</t>
  </si>
  <si>
    <t>Valor Total
(R$) 
(36 meses)</t>
  </si>
  <si>
    <t>Microsoft 365 E5</t>
  </si>
  <si>
    <t>Licença</t>
  </si>
  <si>
    <t>Office 365 E5</t>
  </si>
  <si>
    <t>Microsoft Teams Enterprise</t>
  </si>
  <si>
    <t>Microsoft 365 Copilot</t>
  </si>
  <si>
    <t>Salas Microsoft Teams Pro</t>
  </si>
  <si>
    <t>Microsoft Intune Suite</t>
  </si>
  <si>
    <t>VALOR TOTAL (R$) DA CONTRATAÇÃO (1 + 2 + 3 + 4 + 5 + 6)</t>
  </si>
  <si>
    <t>Nota:</t>
  </si>
  <si>
    <t>(1) - Preencher somente as células em fundo amarelo da coluna "Valor Unitário (R$)".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</si>
</sst>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3" fillId="0" borderId="0" xfId="0" applyFont="1" applyProtection="1">
      <protection locked="0"/>
    </xf>
    <xf numFmtId="0" fontId="8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3" fillId="4" borderId="3" xfId="0" applyFont="1" applyFill="1" applyBorder="1" applyAlignment="1">
      <alignment horizontal="left" vertical="center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3" fillId="0" borderId="6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2" xfId="0" applyBorder="1"/>
    <xf numFmtId="0" fontId="8" fillId="0" borderId="0" xfId="0" applyFont="1" applyAlignment="1">
      <alignment horizontal="justify" wrapText="1"/>
    </xf>
    <xf numFmtId="0" fontId="0" fillId="0" borderId="0" xfId="0" applyAlignment="1">
      <alignment horizontal="center"/>
    </xf>
    <xf numFmtId="0" fontId="0" fillId="0" borderId="0" xfId="0"/>
    <xf numFmtId="0" fontId="10" fillId="3" borderId="1" xfId="0" applyFont="1" applyFill="1" applyBorder="1" applyAlignment="1">
      <alignment horizontal="center" vertical="center" wrapText="1"/>
    </xf>
    <xf numFmtId="0" fontId="0" fillId="0" borderId="4" xfId="0" applyBorder="1"/>
    <xf numFmtId="0" fontId="8" fillId="0" borderId="0" xfId="0" applyFont="1" applyAlignment="1">
      <alignment horizontal="left"/>
    </xf>
    <xf numFmtId="0" fontId="3" fillId="4" borderId="5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center" vertical="center"/>
    </xf>
    <xf numFmtId="0" fontId="0" fillId="0" borderId="8" xfId="0" applyBorder="1"/>
    <xf numFmtId="0" fontId="10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30"/>
  <sheetViews>
    <sheetView showGridLines="0" tabSelected="1" zoomScale="80" zoomScaleNormal="80" workbookViewId="0">
      <selection activeCell="F17" sqref="F17"/>
    </sheetView>
  </sheetViews>
  <sheetFormatPr defaultRowHeight="15" x14ac:dyDescent="0.25"/>
  <cols>
    <col min="1" max="1" width="6" customWidth="1"/>
    <col min="2" max="2" width="10" customWidth="1"/>
    <col min="3" max="3" width="40.5703125" customWidth="1"/>
    <col min="4" max="4" width="19.140625" style="4" customWidth="1"/>
    <col min="5" max="5" width="19.42578125" style="4" customWidth="1"/>
    <col min="6" max="6" width="22.5703125" style="4" customWidth="1"/>
    <col min="7" max="7" width="24.42578125" style="4" customWidth="1"/>
    <col min="8" max="8" width="22.42578125" style="4" customWidth="1"/>
    <col min="9" max="9" width="27.42578125" customWidth="1"/>
    <col min="10" max="10" width="19.42578125" customWidth="1"/>
    <col min="11" max="11" width="28.28515625" customWidth="1"/>
    <col min="15" max="15" width="8.85546875" customWidth="1"/>
  </cols>
  <sheetData>
    <row r="1" spans="2:15" ht="15" customHeight="1" x14ac:dyDescent="0.25">
      <c r="B1" s="2"/>
      <c r="C1" s="2"/>
      <c r="D1" s="2"/>
      <c r="E1" s="2"/>
      <c r="F1" s="2"/>
      <c r="G1" s="2"/>
      <c r="H1" s="2"/>
      <c r="I1" s="2"/>
    </row>
    <row r="2" spans="2:15" ht="15" customHeight="1" x14ac:dyDescent="0.25">
      <c r="I2" s="2"/>
    </row>
    <row r="3" spans="2:15" ht="25.5" customHeight="1" x14ac:dyDescent="0.25">
      <c r="C3" s="13" t="s">
        <v>0</v>
      </c>
      <c r="I3" s="2"/>
    </row>
    <row r="4" spans="2:15" ht="35.450000000000003" customHeight="1" x14ac:dyDescent="0.25">
      <c r="I4" s="2"/>
    </row>
    <row r="5" spans="2:15" s="10" customFormat="1" ht="20.25" customHeight="1" x14ac:dyDescent="0.35">
      <c r="B5" s="9" t="s">
        <v>1</v>
      </c>
      <c r="D5" s="11"/>
      <c r="E5" s="11"/>
      <c r="F5" s="11"/>
      <c r="G5" s="11"/>
      <c r="H5" s="11"/>
      <c r="I5" s="12"/>
    </row>
    <row r="6" spans="2:15" s="10" customFormat="1" ht="22.9" customHeight="1" x14ac:dyDescent="0.35">
      <c r="B6" s="9" t="s">
        <v>2</v>
      </c>
      <c r="D6" s="11"/>
      <c r="E6" s="11"/>
      <c r="F6" s="11"/>
      <c r="G6" s="11"/>
      <c r="H6" s="11"/>
      <c r="I6" s="12"/>
    </row>
    <row r="7" spans="2:15" ht="12" customHeight="1" x14ac:dyDescent="0.25">
      <c r="I7" s="2"/>
    </row>
    <row r="8" spans="2:15" ht="20.25" customHeight="1" thickBot="1" x14ac:dyDescent="0.3">
      <c r="K8" s="2"/>
    </row>
    <row r="9" spans="2:15" ht="84.95" customHeight="1" thickBot="1" x14ac:dyDescent="0.3">
      <c r="B9" s="24" t="s">
        <v>3</v>
      </c>
      <c r="C9" s="25"/>
      <c r="D9" s="25"/>
      <c r="E9" s="25"/>
      <c r="F9" s="25"/>
      <c r="G9" s="25"/>
      <c r="H9" s="25"/>
      <c r="I9" s="26"/>
      <c r="J9" s="3"/>
    </row>
    <row r="10" spans="2:15" ht="27.75" customHeight="1" x14ac:dyDescent="0.25">
      <c r="B10" s="36" t="s">
        <v>4</v>
      </c>
      <c r="C10" s="34" t="s">
        <v>5</v>
      </c>
      <c r="D10" s="30" t="s">
        <v>6</v>
      </c>
      <c r="E10" s="30" t="s">
        <v>7</v>
      </c>
      <c r="F10" s="30" t="s">
        <v>8</v>
      </c>
      <c r="G10" s="30" t="s">
        <v>9</v>
      </c>
      <c r="H10" s="30" t="s">
        <v>10</v>
      </c>
      <c r="I10" s="30" t="s">
        <v>11</v>
      </c>
    </row>
    <row r="11" spans="2:15" ht="62.1" customHeight="1" thickBot="1" x14ac:dyDescent="0.3">
      <c r="B11" s="31"/>
      <c r="C11" s="35"/>
      <c r="D11" s="31"/>
      <c r="E11" s="31"/>
      <c r="F11" s="31"/>
      <c r="G11" s="31"/>
      <c r="H11" s="31"/>
      <c r="I11" s="31"/>
      <c r="O11" s="1"/>
    </row>
    <row r="12" spans="2:15" s="5" customFormat="1" ht="45" customHeight="1" thickBot="1" x14ac:dyDescent="0.3">
      <c r="B12" s="18">
        <v>1</v>
      </c>
      <c r="C12" s="19" t="s">
        <v>12</v>
      </c>
      <c r="D12" s="20">
        <v>300</v>
      </c>
      <c r="E12" s="21" t="s">
        <v>13</v>
      </c>
      <c r="F12" s="17">
        <v>316</v>
      </c>
      <c r="G12" s="14">
        <f>D12*F12</f>
        <v>94800</v>
      </c>
      <c r="H12" s="14">
        <f t="shared" ref="H12:H17" si="0">G12*12</f>
        <v>1137600</v>
      </c>
      <c r="I12" s="14">
        <f t="shared" ref="I12:I17" si="1">H12*3</f>
        <v>3412800</v>
      </c>
    </row>
    <row r="13" spans="2:15" s="5" customFormat="1" ht="45" customHeight="1" thickBot="1" x14ac:dyDescent="0.3">
      <c r="B13" s="18">
        <v>2</v>
      </c>
      <c r="C13" s="19" t="s">
        <v>14</v>
      </c>
      <c r="D13" s="20">
        <v>30</v>
      </c>
      <c r="E13" s="21" t="s">
        <v>13</v>
      </c>
      <c r="F13" s="17">
        <v>209.98</v>
      </c>
      <c r="G13" s="14">
        <f>F13*D13</f>
        <v>6299.4</v>
      </c>
      <c r="H13" s="14">
        <f t="shared" si="0"/>
        <v>75592.799999999988</v>
      </c>
      <c r="I13" s="14">
        <f t="shared" si="1"/>
        <v>226778.39999999997</v>
      </c>
    </row>
    <row r="14" spans="2:15" s="5" customFormat="1" ht="45" customHeight="1" thickBot="1" x14ac:dyDescent="0.3">
      <c r="B14" s="18">
        <v>3</v>
      </c>
      <c r="C14" s="22" t="s">
        <v>15</v>
      </c>
      <c r="D14" s="20">
        <v>300</v>
      </c>
      <c r="E14" s="21" t="s">
        <v>13</v>
      </c>
      <c r="F14" s="17">
        <v>29.07</v>
      </c>
      <c r="G14" s="14">
        <f>F14*D14</f>
        <v>8721</v>
      </c>
      <c r="H14" s="14">
        <f t="shared" si="0"/>
        <v>104652</v>
      </c>
      <c r="I14" s="14">
        <f t="shared" si="1"/>
        <v>313956</v>
      </c>
    </row>
    <row r="15" spans="2:15" s="5" customFormat="1" ht="45" customHeight="1" thickBot="1" x14ac:dyDescent="0.3">
      <c r="B15" s="18">
        <v>4</v>
      </c>
      <c r="C15" s="22" t="s">
        <v>16</v>
      </c>
      <c r="D15" s="20">
        <v>100</v>
      </c>
      <c r="E15" s="21" t="s">
        <v>13</v>
      </c>
      <c r="F15" s="17">
        <v>177.7</v>
      </c>
      <c r="G15" s="14">
        <f>F15*D15</f>
        <v>17770</v>
      </c>
      <c r="H15" s="14">
        <f t="shared" si="0"/>
        <v>213240</v>
      </c>
      <c r="I15" s="14">
        <f t="shared" si="1"/>
        <v>639720</v>
      </c>
    </row>
    <row r="16" spans="2:15" s="5" customFormat="1" ht="45" customHeight="1" thickBot="1" x14ac:dyDescent="0.3">
      <c r="B16" s="18">
        <v>5</v>
      </c>
      <c r="C16" s="22" t="s">
        <v>17</v>
      </c>
      <c r="D16" s="20">
        <v>20</v>
      </c>
      <c r="E16" s="21" t="s">
        <v>13</v>
      </c>
      <c r="F16" s="17">
        <v>221.085555555555</v>
      </c>
      <c r="G16" s="14">
        <f>F16*D16</f>
        <v>4421.7111111110999</v>
      </c>
      <c r="H16" s="14">
        <f t="shared" si="0"/>
        <v>53060.533333333195</v>
      </c>
      <c r="I16" s="14">
        <f t="shared" si="1"/>
        <v>159181.59999999957</v>
      </c>
    </row>
    <row r="17" spans="2:10" s="5" customFormat="1" ht="48.6" customHeight="1" thickBot="1" x14ac:dyDescent="0.3">
      <c r="B17" s="18">
        <v>6</v>
      </c>
      <c r="C17" s="19" t="s">
        <v>18</v>
      </c>
      <c r="D17" s="23">
        <v>300</v>
      </c>
      <c r="E17" s="21" t="s">
        <v>13</v>
      </c>
      <c r="F17" s="17">
        <v>55.33</v>
      </c>
      <c r="G17" s="14">
        <f>F17*D17</f>
        <v>16599</v>
      </c>
      <c r="H17" s="14">
        <f t="shared" si="0"/>
        <v>199188</v>
      </c>
      <c r="I17" s="14">
        <f t="shared" si="1"/>
        <v>597564</v>
      </c>
    </row>
    <row r="18" spans="2:10" ht="24" customHeight="1" thickBot="1" x14ac:dyDescent="0.3">
      <c r="B18" s="33" t="s">
        <v>19</v>
      </c>
      <c r="C18" s="25"/>
      <c r="D18" s="25"/>
      <c r="E18" s="25"/>
      <c r="F18" s="25"/>
      <c r="G18" s="25"/>
      <c r="H18" s="16"/>
      <c r="I18" s="15">
        <f>SUM(I12:I17)</f>
        <v>5350000</v>
      </c>
    </row>
    <row r="20" spans="2:10" ht="21" customHeight="1" x14ac:dyDescent="0.35">
      <c r="B20" s="6" t="s">
        <v>20</v>
      </c>
      <c r="C20" s="32" t="s">
        <v>21</v>
      </c>
      <c r="D20" s="28"/>
      <c r="E20" s="28"/>
      <c r="F20" s="28"/>
      <c r="G20" s="28"/>
      <c r="H20" s="28"/>
      <c r="I20" s="29"/>
    </row>
    <row r="21" spans="2:10" ht="6.6" customHeight="1" x14ac:dyDescent="0.35">
      <c r="B21" s="6"/>
      <c r="C21" s="7"/>
      <c r="D21" s="7"/>
      <c r="E21" s="7"/>
      <c r="F21" s="7"/>
      <c r="G21" s="7"/>
      <c r="H21" s="7"/>
      <c r="I21" s="7"/>
    </row>
    <row r="22" spans="2:10" ht="21" customHeight="1" x14ac:dyDescent="0.35">
      <c r="B22" s="6"/>
      <c r="E22" s="7"/>
      <c r="F22" s="7"/>
      <c r="G22" s="7"/>
      <c r="H22" s="7"/>
      <c r="I22" s="7"/>
    </row>
    <row r="23" spans="2:10" ht="6.75" customHeight="1" x14ac:dyDescent="0.35">
      <c r="E23" s="7"/>
      <c r="F23" s="7"/>
      <c r="G23" s="7"/>
      <c r="H23" s="7"/>
      <c r="I23" s="7"/>
    </row>
    <row r="24" spans="2:10" ht="21" customHeight="1" x14ac:dyDescent="0.35">
      <c r="B24" s="6"/>
      <c r="E24" s="7"/>
      <c r="F24" s="7"/>
      <c r="G24" s="7"/>
      <c r="H24" s="7"/>
      <c r="I24" s="7"/>
    </row>
    <row r="25" spans="2:10" ht="6.75" customHeight="1" x14ac:dyDescent="0.35">
      <c r="E25" s="7"/>
      <c r="F25" s="7"/>
      <c r="G25" s="7"/>
      <c r="H25" s="7"/>
      <c r="I25" s="7"/>
    </row>
    <row r="26" spans="2:10" ht="21" customHeight="1" x14ac:dyDescent="0.35">
      <c r="B26" s="6"/>
      <c r="E26" s="7"/>
      <c r="F26" s="7"/>
      <c r="G26" s="7"/>
      <c r="H26" s="7"/>
      <c r="I26" s="7"/>
    </row>
    <row r="27" spans="2:10" ht="6.75" customHeight="1" x14ac:dyDescent="0.35">
      <c r="C27" s="7"/>
      <c r="D27" s="7"/>
      <c r="E27" s="7"/>
      <c r="F27" s="7"/>
      <c r="G27" s="7"/>
      <c r="H27" s="7"/>
      <c r="I27" s="7"/>
    </row>
    <row r="28" spans="2:10" ht="39.950000000000003" customHeight="1" x14ac:dyDescent="0.35">
      <c r="C28" s="27"/>
      <c r="D28" s="28"/>
      <c r="E28" s="28"/>
      <c r="F28" s="28"/>
      <c r="G28" s="28"/>
      <c r="H28" s="28"/>
      <c r="I28" s="29"/>
      <c r="J28" s="8"/>
    </row>
    <row r="30" spans="2:10" ht="26.45" customHeight="1" x14ac:dyDescent="0.25"/>
  </sheetData>
  <sheetProtection algorithmName="SHA-512" hashValue="Omf9gf14gDIIGftReIOD92QZU8CPJVl7UBeU56GfOPX1rNtXXGhsVLXOH7sm9HgC5X5KcXVKgeG1sDnMvq73ig==" saltValue="eTS7z5v2On9wKpeybTMXLg==" spinCount="100000" sheet="1" selectLockedCells="1"/>
  <mergeCells count="12">
    <mergeCell ref="B9:I9"/>
    <mergeCell ref="C28:I28"/>
    <mergeCell ref="E10:E11"/>
    <mergeCell ref="D10:D11"/>
    <mergeCell ref="I10:I11"/>
    <mergeCell ref="C20:I20"/>
    <mergeCell ref="B18:G18"/>
    <mergeCell ref="C10:C11"/>
    <mergeCell ref="B10:B11"/>
    <mergeCell ref="F10:F11"/>
    <mergeCell ref="H10:H11"/>
    <mergeCell ref="G10:G11"/>
  </mergeCells>
  <pageMargins left="0.511811024" right="0.511811024" top="0.78740157499999996" bottom="0.78740157499999996" header="0.31496062000000002" footer="0.31496062000000002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Rafael Oliveira</cp:lastModifiedBy>
  <dcterms:created xsi:type="dcterms:W3CDTF">2023-01-24T18:26:32Z</dcterms:created>
  <dcterms:modified xsi:type="dcterms:W3CDTF">2025-07-30T15:07:02Z</dcterms:modified>
</cp:coreProperties>
</file>